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kap-kix-file.kiac.co.jp\OPS\KIXエアフィールドオペレーションセンター\消防(KIX)\管理隊\管理副隊長\02　機密\★★実施計画書等見直し★★\関西国際空港火気取扱承認規定\KAPホームページ\"/>
    </mc:Choice>
  </mc:AlternateContent>
  <xr:revisionPtr revIDLastSave="0" documentId="13_ncr:1_{6F114F1D-3CE4-40FC-AEA2-57DADAB89D7E}" xr6:coauthVersionLast="47" xr6:coauthVersionMax="47" xr10:uidLastSave="{00000000-0000-0000-0000-000000000000}"/>
  <bookViews>
    <workbookView xWindow="-110" yWindow="-110" windowWidth="19420" windowHeight="11500" xr2:uid="{C1CCF8B9-AA9D-4852-9B71-2BBA63F9B2BE}"/>
  </bookViews>
  <sheets>
    <sheet name="(第１号様式)火気使用承認申請書" sheetId="1" r:id="rId1"/>
    <sheet name="(第１-2号様式)緊急時の連絡体制図" sheetId="2" r:id="rId2"/>
    <sheet name="(第１-3号様式)火気作業予定表" sheetId="3" r:id="rId3"/>
  </sheets>
  <definedNames>
    <definedName name="calendar" localSheetId="2">daygrid+'(第１-3号様式)火気作業予定表'!firstdate-WEEKDAY('(第１-3号様式)火気作業予定表'!firstdate)-weekday_option</definedName>
    <definedName name="calendar">daygrid+[0]!firstdate-WEEKDAY([0]!firstdate)-[0]!weekday_option</definedName>
    <definedName name="daygrid">days+weeks*7</definedName>
    <definedName name="daypattern">{1,2,3,4,5,6,7}</definedName>
    <definedName name="days">{0,1,2,3,4,5,6}</definedName>
    <definedName name="DayToStart">'(第１-3号様式)火気作業予定表'!$F$53</definedName>
    <definedName name="firstdate" localSheetId="2">DATE('(第１-3号様式)火気作業予定表'!YearToDisplay,'(第１-3号様式)火気作業予定表'!month,1)</definedName>
    <definedName name="firstdate">DATE([0]!YearToDisplay,[0]!month,1)</definedName>
    <definedName name="month" localSheetId="2">MATCH('(第１-3号様式)火気作業予定表'!MonthToDisplay,months,0)</definedName>
    <definedName name="month">MATCH([0]!MonthToDisplay,months,0)</definedName>
    <definedName name="months">{"1 月","2 月","3 月","4 月","5 月","6 月","7 月","8 月","9 月","10 月","11 月","12 月"}</definedName>
    <definedName name="MonthToDisplay" localSheetId="2">'(第１-3号様式)火気作業予定表'!$F$52</definedName>
    <definedName name="MonthToDisplay">#REF!</definedName>
    <definedName name="MonthToDisplayNumber" localSheetId="2">MATCH('(第１-3号様式)火気作業予定表'!MonthToDisplay,months,0)</definedName>
    <definedName name="MonthToDisplayNumber">MATCH([0]!MonthToDisplay,months,0)</definedName>
    <definedName name="ndx" localSheetId="2">ROUNDUP(MATCH(2,1/FREQUENCY(DATE('(第１-3号様式)火気作業予定表'!YearToDisplay,'(第１-3号様式)火気作業予定表'!MonthToDisplayNumber,1),'(第１-3号様式)火気作業予定表'!calendar))/7,0)</definedName>
    <definedName name="_xlnm.Print_Area" localSheetId="2">'(第１-3号様式)火気作業予定表'!$A$1:$K$74</definedName>
    <definedName name="_xlnm.Print_Area" localSheetId="0">'(第１号様式)火気使用承認申請書'!$A$1:$H$40</definedName>
    <definedName name="RowTitleRegion1...H4.1">'(第１-3号様式)火気作業予定表'!$E$52</definedName>
    <definedName name="RowTitleRegion2...E16.1">'(第１-3号様式)火気作業予定表'!$E$71</definedName>
    <definedName name="startdate" localSheetId="2">DATE('(第１-3号様式)火気作業予定表'!YearToDisplay,'(第１-3号様式)火気作業予定表'!month,1)</definedName>
    <definedName name="TitleRegion1..H15.1">'(第１-3号様式)火気作業予定表'!$B$55</definedName>
    <definedName name="TitleRegion2..c17.1">'(第１-3号様式)火気作業予定表'!$B$55</definedName>
    <definedName name="weekday_option">MATCH(DayToStart,weekdays_reversed,0)-2</definedName>
    <definedName name="weekdays">{"月曜日","火曜日","水曜日","木曜日","金曜日","土曜日","日曜日"}</definedName>
    <definedName name="weekdays_reversed">{"日曜日","土曜日","金曜日","木曜日","水曜日","火曜日","月曜日"}</definedName>
    <definedName name="weeks">{0;1;2;3;4;5;6}</definedName>
    <definedName name="WeekStart">'(第１-3号様式)火気作業予定表'!#REF!</definedName>
    <definedName name="YearToDisplay" localSheetId="2">'(第１-3号様式)火気作業予定表'!$F$51</definedName>
    <definedName name="YearToDispla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1" i="3" l="1" a="1"/>
  <c r="D71" i="3" s="1"/>
  <c r="C68" i="3" a="1"/>
  <c r="I68" i="3" s="1"/>
  <c r="C65" i="3" a="1"/>
  <c r="H65" i="3" s="1"/>
  <c r="C62" i="3" a="1"/>
  <c r="D62" i="3" s="1"/>
  <c r="C59" i="3" a="1"/>
  <c r="I59" i="3" s="1"/>
  <c r="C56" i="3" a="1"/>
  <c r="H56" i="3" s="1"/>
  <c r="C55" i="3" a="1"/>
  <c r="D55" i="3" s="1"/>
  <c r="C51" i="3"/>
  <c r="C50" i="3"/>
  <c r="F59" i="3" l="1"/>
  <c r="C56" i="3"/>
  <c r="G59" i="3"/>
  <c r="F56" i="3"/>
  <c r="E55" i="3"/>
  <c r="I56" i="3"/>
  <c r="E62" i="3"/>
  <c r="I65" i="3"/>
  <c r="F55" i="3"/>
  <c r="F62" i="3"/>
  <c r="D68" i="3"/>
  <c r="G55" i="3"/>
  <c r="C59" i="3"/>
  <c r="G62" i="3"/>
  <c r="C68" i="3"/>
  <c r="H55" i="3"/>
  <c r="D59" i="3"/>
  <c r="H62" i="3"/>
  <c r="I55" i="3"/>
  <c r="E59" i="3"/>
  <c r="I62" i="3"/>
  <c r="E68" i="3"/>
  <c r="F68" i="3"/>
  <c r="G68" i="3"/>
  <c r="D56" i="3"/>
  <c r="H59" i="3"/>
  <c r="D65" i="3"/>
  <c r="H68" i="3"/>
  <c r="E56" i="3"/>
  <c r="E65" i="3"/>
  <c r="C65" i="3"/>
  <c r="F65" i="3"/>
  <c r="C55" i="3"/>
  <c r="G56" i="3"/>
  <c r="C62" i="3"/>
  <c r="G65" i="3"/>
  <c r="C71" i="3"/>
</calcChain>
</file>

<file path=xl/sharedStrings.xml><?xml version="1.0" encoding="utf-8"?>
<sst xmlns="http://schemas.openxmlformats.org/spreadsheetml/2006/main" count="60" uniqueCount="60">
  <si>
    <t>第１号様式</t>
  </si>
  <si>
    <t>関西エアポート株式会社社長　殿</t>
  </si>
  <si>
    <t>火気使用者</t>
  </si>
  <si>
    <t>火気取扱責任者名</t>
  </si>
  <si>
    <t>下記のとおり空港内での火気使用について承認を受けたいので次のとおり申請します。</t>
  </si>
  <si>
    <t>使用期間</t>
  </si>
  <si>
    <t>使用理由</t>
  </si>
  <si>
    <t>使用場所</t>
  </si>
  <si>
    <t>火気の種類</t>
  </si>
  <si>
    <t>添付書類</t>
  </si>
  <si>
    <t>遵守事項誓約　　</t>
  </si>
  <si>
    <t>火災発生又はその恐れ</t>
    <phoneticPr fontId="1"/>
  </si>
  <si>
    <t>消防
１１９番
（泉州南広域消防本部）</t>
    <phoneticPr fontId="1"/>
  </si>
  <si>
    <t>火気取扱責任者</t>
    <phoneticPr fontId="1"/>
  </si>
  <si>
    <t>必要関係部署</t>
    <phoneticPr fontId="1"/>
  </si>
  <si>
    <t>KIXオペレーションセンター
（KOC）
０７２－４５５－２４１０</t>
    <phoneticPr fontId="1"/>
  </si>
  <si>
    <t>緊急時の連絡体制図</t>
    <phoneticPr fontId="1"/>
  </si>
  <si>
    <t>給油空地内</t>
    <phoneticPr fontId="1"/>
  </si>
  <si>
    <t>火気承認番号</t>
    <phoneticPr fontId="1"/>
  </si>
  <si>
    <t>管轄エリア
オペレーションセンター</t>
    <phoneticPr fontId="1"/>
  </si>
  <si>
    <t>給油空地内
の火気使用時</t>
    <phoneticPr fontId="1"/>
  </si>
  <si>
    <t>備考</t>
    <rPh sb="0" eb="2">
      <t>ビコウ</t>
    </rPh>
    <phoneticPr fontId="1"/>
  </si>
  <si>
    <t>AFOC(消防本所)
受付担当者</t>
    <phoneticPr fontId="1"/>
  </si>
  <si>
    <r>
      <t>　　</t>
    </r>
    <r>
      <rPr>
        <sz val="10"/>
        <color theme="1"/>
        <rFont val="ＭＳ 明朝"/>
        <family val="1"/>
        <charset val="128"/>
      </rPr>
      <t>申請日　　　年</t>
    </r>
    <r>
      <rPr>
        <sz val="10"/>
        <color theme="1"/>
        <rFont val="Century"/>
        <family val="1"/>
      </rPr>
      <t xml:space="preserve">  </t>
    </r>
    <r>
      <rPr>
        <sz val="10"/>
        <color theme="1"/>
        <rFont val="ＭＳ 明朝"/>
        <family val="1"/>
        <charset val="128"/>
      </rPr>
      <t>月</t>
    </r>
    <r>
      <rPr>
        <sz val="10"/>
        <color theme="1"/>
        <rFont val="Century"/>
        <family val="1"/>
      </rPr>
      <t xml:space="preserve">  </t>
    </r>
    <r>
      <rPr>
        <sz val="10"/>
        <color theme="1"/>
        <rFont val="ＭＳ 明朝"/>
        <family val="1"/>
        <charset val="128"/>
      </rPr>
      <t>日</t>
    </r>
    <phoneticPr fontId="1"/>
  </si>
  <si>
    <t>作　　業　　名　　称</t>
    <rPh sb="0" eb="1">
      <t>サク</t>
    </rPh>
    <rPh sb="3" eb="4">
      <t>ギョウ</t>
    </rPh>
    <rPh sb="6" eb="7">
      <t>ナ</t>
    </rPh>
    <rPh sb="9" eb="10">
      <t>ショウ</t>
    </rPh>
    <phoneticPr fontId="1"/>
  </si>
  <si>
    <t>【火気作業予定ｶﾚﾝﾀﾞｰ】</t>
    <rPh sb="1" eb="3">
      <t>カキ</t>
    </rPh>
    <rPh sb="3" eb="5">
      <t>サギョウ</t>
    </rPh>
    <rPh sb="5" eb="7">
      <t>ヨテイ</t>
    </rPh>
    <phoneticPr fontId="13"/>
  </si>
  <si>
    <t>年</t>
    <phoneticPr fontId="13"/>
  </si>
  <si>
    <t>カレンダーの年</t>
  </si>
  <si>
    <t>カレンダーの月</t>
  </si>
  <si>
    <t>4 月</t>
  </si>
  <si>
    <t>週の最初の曜日</t>
  </si>
  <si>
    <t>月曜日</t>
  </si>
  <si>
    <t>曜日</t>
    <rPh sb="0" eb="2">
      <t>ヨウビ</t>
    </rPh>
    <phoneticPr fontId="13"/>
  </si>
  <si>
    <t>日付</t>
    <rPh sb="0" eb="2">
      <t>ヒヅケ</t>
    </rPh>
    <phoneticPr fontId="13"/>
  </si>
  <si>
    <t>メモ</t>
    <phoneticPr fontId="13"/>
  </si>
  <si>
    <t>第１-2号様式</t>
    <phoneticPr fontId="1"/>
  </si>
  <si>
    <t>第１-3号様式</t>
    <rPh sb="0" eb="1">
      <t>ダイ</t>
    </rPh>
    <rPh sb="4" eb="7">
      <t>ゴウヨウシキ</t>
    </rPh>
    <phoneticPr fontId="13"/>
  </si>
  <si>
    <r>
      <t>関西国際空港火気取扱承認規程を</t>
    </r>
    <r>
      <rPr>
        <sz val="10"/>
        <color theme="1"/>
        <rFont val="ＭＳ 明朝"/>
        <family val="1"/>
        <charset val="128"/>
      </rPr>
      <t>遵守し、</t>
    </r>
    <r>
      <rPr>
        <sz val="10"/>
        <color rgb="FF000000"/>
        <rFont val="ＭＳ 明朝"/>
        <family val="1"/>
        <charset val="128"/>
      </rPr>
      <t>火災予防及び緊急時の対処等について徹底することを</t>
    </r>
    <r>
      <rPr>
        <sz val="10"/>
        <color theme="1"/>
        <rFont val="ＭＳ 明朝"/>
        <family val="1"/>
        <charset val="128"/>
      </rPr>
      <t>誓います。</t>
    </r>
    <phoneticPr fontId="1"/>
  </si>
  <si>
    <r>
      <rPr>
        <sz val="10"/>
        <color theme="1"/>
        <rFont val="ＭＳ 明朝"/>
        <family val="1"/>
        <charset val="128"/>
      </rPr>
      <t>給油担当者</t>
    </r>
    <r>
      <rPr>
        <sz val="10"/>
        <color theme="1"/>
        <rFont val="Meiryo UI"/>
        <family val="3"/>
        <charset val="128"/>
      </rPr>
      <t>　</t>
    </r>
    <r>
      <rPr>
        <sz val="10"/>
        <color theme="1"/>
        <rFont val="ＭＳ 明朝"/>
        <family val="1"/>
        <charset val="128"/>
      </rPr>
      <t>　　</t>
    </r>
    <rPh sb="0" eb="2">
      <t>キュウユ</t>
    </rPh>
    <rPh sb="2" eb="5">
      <t>タントウシャ</t>
    </rPh>
    <phoneticPr fontId="1"/>
  </si>
  <si>
    <t>（申請者名）関空 次郎</t>
    <phoneticPr fontId="1"/>
  </si>
  <si>
    <t>（事業所）関西エアポート株式会社</t>
    <phoneticPr fontId="1"/>
  </si>
  <si>
    <t>（氏　名）関空 太郎</t>
    <phoneticPr fontId="1"/>
  </si>
  <si>
    <t>制限区域内道路舗装工事の為</t>
    <phoneticPr fontId="1"/>
  </si>
  <si>
    <t>施設維持工事</t>
    <rPh sb="0" eb="2">
      <t>シセツ</t>
    </rPh>
    <rPh sb="2" eb="4">
      <t>イジ</t>
    </rPh>
    <rPh sb="4" eb="6">
      <t>コウジ</t>
    </rPh>
    <phoneticPr fontId="1"/>
  </si>
  <si>
    <t>（使用場所）第１－３号様式 参照</t>
    <rPh sb="6" eb="7">
      <t>ダイ</t>
    </rPh>
    <rPh sb="10" eb="11">
      <t>ゴウ</t>
    </rPh>
    <rPh sb="11" eb="13">
      <t>ヨウシキ</t>
    </rPh>
    <rPh sb="14" eb="16">
      <t>サンショウ</t>
    </rPh>
    <phoneticPr fontId="1"/>
  </si>
  <si>
    <t>（火気の種類）電動切断機（サンダー）</t>
    <phoneticPr fontId="1"/>
  </si>
  <si>
    <r>
      <t>（火気取扱責任者）　　　　氏名</t>
    </r>
    <r>
      <rPr>
        <u/>
        <sz val="10"/>
        <rFont val="ＭＳ 明朝"/>
        <family val="1"/>
        <charset val="128"/>
      </rPr>
      <t>　　　関空 太郎 　　　　　　　　　　　　　　　　</t>
    </r>
    <rPh sb="13" eb="15">
      <t>シメイ</t>
    </rPh>
    <phoneticPr fontId="1"/>
  </si>
  <si>
    <t>（事業所名）関西エアポート株式会社</t>
    <phoneticPr fontId="1"/>
  </si>
  <si>
    <t>（連絡先）072-123-4567 or 080-1234-5678</t>
    <phoneticPr fontId="1"/>
  </si>
  <si>
    <r>
      <t>2025年　4月</t>
    </r>
    <r>
      <rPr>
        <sz val="10"/>
        <color theme="1"/>
        <rFont val="Century"/>
        <family val="1"/>
      </rPr>
      <t xml:space="preserve"> 1</t>
    </r>
    <r>
      <rPr>
        <sz val="10"/>
        <color theme="1"/>
        <rFont val="ＭＳ 明朝"/>
        <family val="1"/>
        <charset val="128"/>
      </rPr>
      <t>日 10時00分から</t>
    </r>
    <r>
      <rPr>
        <sz val="10"/>
        <color theme="1"/>
        <rFont val="Century"/>
        <family val="1"/>
      </rPr>
      <t xml:space="preserve"> 2025</t>
    </r>
    <r>
      <rPr>
        <sz val="10"/>
        <color theme="1"/>
        <rFont val="ＭＳ 明朝"/>
        <family val="1"/>
        <charset val="128"/>
      </rPr>
      <t>年</t>
    </r>
    <r>
      <rPr>
        <sz val="10"/>
        <color theme="1"/>
        <rFont val="Century"/>
        <family val="1"/>
      </rPr>
      <t xml:space="preserve"> </t>
    </r>
    <r>
      <rPr>
        <sz val="10"/>
        <color theme="1"/>
        <rFont val="ＭＳ 明朝"/>
        <family val="1"/>
        <charset val="128"/>
      </rPr>
      <t>　6月 30日 17時00分まで</t>
    </r>
    <phoneticPr fontId="1"/>
  </si>
  <si>
    <t>管轄する防災センター又は
エリアオペレーションセンター
AFOC
０７２－４５５－２４０４</t>
    <phoneticPr fontId="1"/>
  </si>
  <si>
    <r>
      <t>事業者：</t>
    </r>
    <r>
      <rPr>
        <sz val="9"/>
        <color theme="1"/>
        <rFont val="游ゴシック"/>
        <family val="3"/>
        <charset val="128"/>
        <scheme val="minor"/>
      </rPr>
      <t>関西エアポート株式会社</t>
    </r>
    <phoneticPr fontId="1"/>
  </si>
  <si>
    <t>部　署：〇〇部</t>
    <rPh sb="6" eb="7">
      <t>ブ</t>
    </rPh>
    <phoneticPr fontId="1"/>
  </si>
  <si>
    <t>責任者：関空　太郎</t>
    <rPh sb="4" eb="6">
      <t>カンクウ</t>
    </rPh>
    <rPh sb="7" eb="9">
      <t>タロウ</t>
    </rPh>
    <phoneticPr fontId="1"/>
  </si>
  <si>
    <t>連絡先：080-1234－5678</t>
    <phoneticPr fontId="1"/>
  </si>
  <si>
    <t>部 署：○○部</t>
    <phoneticPr fontId="1"/>
  </si>
  <si>
    <t xml:space="preserve">事業所：関西エアポート株式会
社 </t>
    <phoneticPr fontId="1"/>
  </si>
  <si>
    <t>責任者：関空 三郎</t>
    <phoneticPr fontId="1"/>
  </si>
  <si>
    <t>連絡先：080-9876-5432</t>
    <phoneticPr fontId="1"/>
  </si>
  <si>
    <t>関西国際空港火気使用承認申請書</t>
    <rPh sb="0" eb="4">
      <t>カンサイコクサイ</t>
    </rPh>
    <rPh sb="4" eb="6">
      <t>クウコウ</t>
    </rPh>
    <rPh sb="6" eb="8">
      <t>カキ</t>
    </rPh>
    <rPh sb="8" eb="10">
      <t>シヨウ</t>
    </rPh>
    <rPh sb="10" eb="12">
      <t>ショウニン</t>
    </rPh>
    <rPh sb="12" eb="15">
      <t>シンセイショ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</si>
</sst>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d"/>
    <numFmt numFmtId="177" formatCode="aaaa"/>
  </numFmts>
  <fonts count="54" x14ac:knownFonts="1">
    <font>
      <sz val="11"/>
      <color theme="1"/>
      <name val="游ゴシック"/>
      <family val="2"/>
      <charset val="128"/>
      <scheme val="minor"/>
    </font>
    <font>
      <sz val="6"/>
      <name val="游ゴシック"/>
      <family val="2"/>
      <charset val="128"/>
      <scheme val="minor"/>
    </font>
    <font>
      <sz val="10"/>
      <color theme="1"/>
      <name val="Century"/>
      <family val="1"/>
    </font>
    <font>
      <sz val="10"/>
      <color theme="1"/>
      <name val="ＭＳ 明朝"/>
      <family val="1"/>
      <charset val="128"/>
    </font>
    <font>
      <sz val="14"/>
      <color theme="1"/>
      <name val="Century"/>
      <family val="1"/>
    </font>
    <font>
      <sz val="14"/>
      <color theme="1"/>
      <name val="ＭＳ 明朝"/>
      <family val="1"/>
      <charset val="128"/>
    </font>
    <font>
      <sz val="11"/>
      <color theme="1"/>
      <name val="ＭＳ 明朝"/>
      <family val="1"/>
      <charset val="128"/>
    </font>
    <font>
      <sz val="10"/>
      <color rgb="FF000000"/>
      <name val="ＭＳ 明朝"/>
      <family val="1"/>
      <charset val="128"/>
    </font>
    <font>
      <sz val="10"/>
      <color theme="1"/>
      <name val="Meiryo UI"/>
      <family val="1"/>
      <charset val="128"/>
    </font>
    <font>
      <sz val="10"/>
      <color theme="1"/>
      <name val="游ゴシック"/>
      <family val="2"/>
      <charset val="128"/>
      <scheme val="minor"/>
    </font>
    <font>
      <sz val="10"/>
      <color theme="1"/>
      <name val="游ゴシック"/>
      <family val="3"/>
      <charset val="128"/>
      <scheme val="minor"/>
    </font>
    <font>
      <sz val="9"/>
      <color rgb="FF000000"/>
      <name val="Meiryo UI"/>
      <family val="3"/>
      <charset val="128"/>
    </font>
    <font>
      <sz val="11"/>
      <name val="ＭＳ Ｐゴシック"/>
      <family val="3"/>
      <charset val="128"/>
    </font>
    <font>
      <sz val="6"/>
      <name val="游ゴシック"/>
      <family val="3"/>
      <charset val="128"/>
      <scheme val="minor"/>
    </font>
    <font>
      <sz val="11"/>
      <name val="HGPｺﾞｼｯｸM"/>
      <family val="3"/>
      <charset val="128"/>
    </font>
    <font>
      <sz val="20"/>
      <name val="HGPｺﾞｼｯｸM"/>
      <family val="3"/>
      <charset val="128"/>
    </font>
    <font>
      <b/>
      <sz val="12"/>
      <name val="HGPｺﾞｼｯｸM"/>
      <family val="3"/>
      <charset val="128"/>
    </font>
    <font>
      <sz val="14"/>
      <name val="HGPｺﾞｼｯｸM"/>
      <family val="3"/>
      <charset val="128"/>
    </font>
    <font>
      <sz val="12"/>
      <name val="HGPｺﾞｼｯｸM"/>
      <family val="3"/>
      <charset val="128"/>
    </font>
    <font>
      <sz val="20"/>
      <color theme="1"/>
      <name val="HGPｺﾞｼｯｸM"/>
      <family val="3"/>
      <charset val="128"/>
    </font>
    <font>
      <sz val="16"/>
      <name val="HGPｺﾞｼｯｸM"/>
      <family val="3"/>
      <charset val="128"/>
    </font>
    <font>
      <sz val="11"/>
      <color theme="1" tint="0.14990691854609822"/>
      <name val="Meiryo UI"/>
      <family val="3"/>
      <charset val="128"/>
    </font>
    <font>
      <sz val="20"/>
      <color rgb="FFFF0000"/>
      <name val="HGPｺﾞｼｯｸM"/>
      <family val="3"/>
      <charset val="128"/>
    </font>
    <font>
      <sz val="36"/>
      <color theme="1"/>
      <name val="HGPｺﾞｼｯｸM"/>
      <family val="3"/>
      <charset val="128"/>
    </font>
    <font>
      <sz val="11"/>
      <color theme="1" tint="0.14993743705557422"/>
      <name val="Meiryo UI"/>
      <family val="3"/>
      <charset val="128"/>
    </font>
    <font>
      <sz val="55"/>
      <color theme="4" tint="-0.24994659260841701"/>
      <name val="Meiryo UI"/>
      <family val="3"/>
      <charset val="128"/>
    </font>
    <font>
      <b/>
      <sz val="36"/>
      <color theme="2" tint="-0.89999084444715716"/>
      <name val="Meiryo UI"/>
      <family val="3"/>
      <charset val="128"/>
    </font>
    <font>
      <b/>
      <sz val="36"/>
      <color theme="1"/>
      <name val="Meiryo UI"/>
      <family val="3"/>
      <charset val="128"/>
    </font>
    <font>
      <sz val="19"/>
      <color theme="1" tint="0.14990691854609822"/>
      <name val="Meiryo UI"/>
      <family val="3"/>
      <charset val="128"/>
    </font>
    <font>
      <b/>
      <sz val="36"/>
      <color theme="1" tint="0.14993743705557422"/>
      <name val="Meiryo UI"/>
      <family val="3"/>
      <charset val="128"/>
    </font>
    <font>
      <sz val="16"/>
      <color theme="1" tint="0.14993743705557422"/>
      <name val="Meiryo UI"/>
      <family val="3"/>
      <charset val="128"/>
    </font>
    <font>
      <sz val="11"/>
      <color theme="4" tint="-0.24994659260841701"/>
      <name val="Meiryo UI"/>
      <family val="3"/>
      <charset val="128"/>
    </font>
    <font>
      <b/>
      <sz val="16"/>
      <color theme="1"/>
      <name val="Meiryo UI"/>
      <family val="3"/>
      <charset val="128"/>
    </font>
    <font>
      <b/>
      <sz val="36"/>
      <color theme="4" tint="-0.24994659260841701"/>
      <name val="Meiryo UI"/>
      <family val="3"/>
      <charset val="128"/>
    </font>
    <font>
      <sz val="11"/>
      <color theme="1" tint="0.1498458815271462"/>
      <name val="Meiryo UI"/>
      <family val="3"/>
      <charset val="128"/>
    </font>
    <font>
      <b/>
      <sz val="18"/>
      <color theme="1"/>
      <name val="Meiryo UI"/>
      <family val="3"/>
      <charset val="128"/>
    </font>
    <font>
      <b/>
      <sz val="18"/>
      <color theme="1" tint="0.14996795556505021"/>
      <name val="Meiryo UI"/>
      <family val="3"/>
      <charset val="128"/>
    </font>
    <font>
      <b/>
      <sz val="18"/>
      <color theme="1" tint="0.14990691854609822"/>
      <name val="Meiryo UI"/>
      <family val="3"/>
      <charset val="128"/>
    </font>
    <font>
      <b/>
      <sz val="18"/>
      <color theme="1" tint="0.14993743705557422"/>
      <name val="Meiryo UI"/>
      <family val="3"/>
      <charset val="128"/>
    </font>
    <font>
      <b/>
      <sz val="12"/>
      <color theme="1"/>
      <name val="Meiryo UI"/>
      <family val="3"/>
      <charset val="128"/>
    </font>
    <font>
      <b/>
      <sz val="12"/>
      <color theme="0" tint="-0.34998626667073579"/>
      <name val="Meiryo UI"/>
      <family val="3"/>
      <charset val="128"/>
    </font>
    <font>
      <sz val="48"/>
      <color theme="1" tint="0.14993743705557422"/>
      <name val="Meiryo UI"/>
      <family val="3"/>
      <charset val="128"/>
    </font>
    <font>
      <sz val="48"/>
      <color theme="1" tint="0.14990691854609822"/>
      <name val="Meiryo UI"/>
      <family val="3"/>
      <charset val="128"/>
    </font>
    <font>
      <b/>
      <sz val="18"/>
      <color theme="4" tint="-0.24994659260841701"/>
      <name val="Meiryo UI"/>
      <family val="3"/>
      <charset val="128"/>
    </font>
    <font>
      <sz val="48"/>
      <color theme="4" tint="-0.24994659260841701"/>
      <name val="Meiryo UI"/>
      <family val="3"/>
      <charset val="128"/>
    </font>
    <font>
      <sz val="14"/>
      <color rgb="FFFF0000"/>
      <name val="HGPｺﾞｼｯｸM"/>
      <family val="3"/>
      <charset val="128"/>
    </font>
    <font>
      <sz val="10"/>
      <color rgb="FFFF0000"/>
      <name val="ＭＳ 明朝"/>
      <family val="1"/>
      <charset val="128"/>
    </font>
    <font>
      <sz val="22"/>
      <name val="HGPｺﾞｼｯｸM"/>
      <family val="3"/>
      <charset val="128"/>
    </font>
    <font>
      <sz val="10"/>
      <name val="ＭＳ 明朝"/>
      <family val="1"/>
      <charset val="128"/>
    </font>
    <font>
      <sz val="10"/>
      <color theme="1"/>
      <name val="Meiryo UI"/>
      <family val="3"/>
      <charset val="128"/>
    </font>
    <font>
      <sz val="9"/>
      <name val="ＭＳ 明朝"/>
      <family val="1"/>
      <charset val="128"/>
    </font>
    <font>
      <u/>
      <sz val="10"/>
      <name val="ＭＳ 明朝"/>
      <family val="1"/>
      <charset val="128"/>
    </font>
    <font>
      <sz val="11"/>
      <name val="游ゴシック"/>
      <family val="2"/>
      <charset val="128"/>
      <scheme val="minor"/>
    </font>
    <font>
      <sz val="9"/>
      <color theme="1"/>
      <name val="游ゴシック"/>
      <family val="3"/>
      <charset val="128"/>
      <scheme val="minor"/>
    </font>
  </fonts>
  <fills count="9">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00B0F0"/>
        <bgColor indexed="64"/>
      </patternFill>
    </fill>
    <fill>
      <patternFill patternType="solid">
        <fgColor rgb="FFFF0000"/>
        <bgColor indexed="64"/>
      </patternFill>
    </fill>
  </fills>
  <borders count="5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rgb="FFFF0000"/>
      </right>
      <top/>
      <bottom style="medium">
        <color rgb="FFFF0000"/>
      </bottom>
      <diagonal/>
    </border>
    <border>
      <left/>
      <right style="medium">
        <color rgb="FFFF0000"/>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medium">
        <color indexed="64"/>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style="thick">
        <color theme="0"/>
      </right>
      <top/>
      <bottom/>
      <diagonal/>
    </border>
    <border>
      <left style="thick">
        <color theme="0"/>
      </left>
      <right/>
      <top/>
      <bottom/>
      <diagonal/>
    </border>
    <border>
      <left/>
      <right/>
      <top style="thick">
        <color theme="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ck">
        <color theme="0"/>
      </right>
      <top style="thin">
        <color theme="4" tint="-0.24994659260841701"/>
      </top>
      <bottom/>
      <diagonal/>
    </border>
    <border>
      <left style="thin">
        <color indexed="64"/>
      </left>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dotted">
        <color indexed="64"/>
      </top>
      <bottom/>
      <diagonal/>
    </border>
    <border diagonalUp="1" diagonalDown="1">
      <left style="medium">
        <color indexed="64"/>
      </left>
      <right style="thin">
        <color indexed="64"/>
      </right>
      <top style="dotted">
        <color indexed="64"/>
      </top>
      <bottom/>
      <diagonal style="dotted">
        <color indexed="64"/>
      </diagonal>
    </border>
    <border diagonalUp="1" diagonalDown="1">
      <left style="thin">
        <color indexed="64"/>
      </left>
      <right style="thin">
        <color indexed="64"/>
      </right>
      <top style="dotted">
        <color indexed="64"/>
      </top>
      <bottom/>
      <diagonal style="dotted">
        <color indexed="64"/>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right style="medium">
        <color indexed="64"/>
      </right>
      <top/>
      <bottom/>
      <diagonal/>
    </border>
    <border diagonalUp="1" diagonalDown="1">
      <left style="medium">
        <color indexed="64"/>
      </left>
      <right style="thin">
        <color indexed="64"/>
      </right>
      <top/>
      <bottom style="thin">
        <color indexed="64"/>
      </bottom>
      <diagonal style="dotted">
        <color indexed="64"/>
      </diagonal>
    </border>
    <border diagonalUp="1" diagonalDown="1">
      <left style="thin">
        <color indexed="64"/>
      </left>
      <right style="thin">
        <color indexed="64"/>
      </right>
      <top/>
      <bottom style="thin">
        <color indexed="64"/>
      </bottom>
      <diagonal style="dotted">
        <color indexed="64"/>
      </diagonal>
    </border>
    <border>
      <left style="thin">
        <color indexed="64"/>
      </left>
      <right style="medium">
        <color indexed="64"/>
      </right>
      <top/>
      <bottom style="thin">
        <color indexed="64"/>
      </bottom>
      <diagonal/>
    </border>
    <border>
      <left style="medium">
        <color indexed="64"/>
      </left>
      <right style="thin">
        <color indexed="64"/>
      </right>
      <top style="dotted">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s>
  <cellStyleXfs count="10">
    <xf numFmtId="0" fontId="0" fillId="0" borderId="0">
      <alignment vertical="center"/>
    </xf>
    <xf numFmtId="0" fontId="12" fillId="0" borderId="0">
      <alignment vertical="center"/>
    </xf>
    <xf numFmtId="0" fontId="21" fillId="0" borderId="0">
      <alignment vertical="center" wrapText="1"/>
    </xf>
    <xf numFmtId="0" fontId="25" fillId="0" borderId="0" applyNumberFormat="0" applyFill="0" applyBorder="0" applyAlignment="0" applyProtection="0">
      <alignment horizontal="left" vertical="center" indent="1"/>
    </xf>
    <xf numFmtId="0" fontId="28" fillId="0" borderId="0" applyNumberFormat="0" applyFill="0" applyProtection="0">
      <alignment horizontal="left" indent="1"/>
    </xf>
    <xf numFmtId="0" fontId="21" fillId="0" borderId="26" applyFill="0" applyProtection="0">
      <alignment vertical="center"/>
    </xf>
    <xf numFmtId="0" fontId="31" fillId="0" borderId="27" applyNumberFormat="0" applyFill="0" applyProtection="0">
      <alignment horizontal="left" vertical="center"/>
    </xf>
    <xf numFmtId="176" fontId="34" fillId="0" borderId="30" applyNumberFormat="0" applyFill="0" applyAlignment="0" applyProtection="0">
      <alignment horizontal="right" vertical="center"/>
    </xf>
    <xf numFmtId="176" fontId="21" fillId="0" borderId="34" applyFill="0">
      <alignment horizontal="right" vertical="center"/>
    </xf>
    <xf numFmtId="0" fontId="31" fillId="0" borderId="34" applyFill="0" applyAlignment="0">
      <alignment horizontal="right" vertical="top"/>
    </xf>
  </cellStyleXfs>
  <cellXfs count="211">
    <xf numFmtId="0" fontId="0" fillId="0" borderId="0" xfId="0">
      <alignment vertical="center"/>
    </xf>
    <xf numFmtId="0" fontId="2"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justify" vertical="center"/>
    </xf>
    <xf numFmtId="0" fontId="0" fillId="0" borderId="0" xfId="0" applyAlignment="1">
      <alignment horizontal="center" vertical="center"/>
    </xf>
    <xf numFmtId="0" fontId="2" fillId="0" borderId="0" xfId="0" applyFont="1" applyAlignment="1">
      <alignment horizontal="right" vertical="center"/>
    </xf>
    <xf numFmtId="0" fontId="0" fillId="0" borderId="14" xfId="0" applyBorder="1">
      <alignment vertical="center"/>
    </xf>
    <xf numFmtId="0" fontId="0" fillId="0" borderId="15" xfId="0" applyBorder="1">
      <alignment vertical="center"/>
    </xf>
    <xf numFmtId="0" fontId="14" fillId="2" borderId="0" xfId="1" applyFont="1" applyFill="1">
      <alignment vertical="center"/>
    </xf>
    <xf numFmtId="0" fontId="14" fillId="0" borderId="0" xfId="1" applyFont="1" applyAlignment="1">
      <alignment horizontal="center" vertical="center"/>
    </xf>
    <xf numFmtId="0" fontId="14" fillId="0" borderId="0" xfId="1" applyFont="1">
      <alignment vertical="center"/>
    </xf>
    <xf numFmtId="0" fontId="17" fillId="3" borderId="0" xfId="1" applyFont="1" applyFill="1" applyAlignment="1">
      <alignment horizontal="center" vertical="center"/>
    </xf>
    <xf numFmtId="0" fontId="17" fillId="3" borderId="0" xfId="1" applyFont="1" applyFill="1" applyAlignment="1">
      <alignment horizontal="center" vertical="center" wrapText="1"/>
    </xf>
    <xf numFmtId="0" fontId="14" fillId="4" borderId="0" xfId="1" applyFont="1" applyFill="1">
      <alignment vertical="center"/>
    </xf>
    <xf numFmtId="0" fontId="14" fillId="2" borderId="0" xfId="1" applyFont="1" applyFill="1" applyAlignment="1">
      <alignment horizontal="center" vertical="center" textRotation="255"/>
    </xf>
    <xf numFmtId="0" fontId="14" fillId="2" borderId="25" xfId="1" applyFont="1" applyFill="1" applyBorder="1" applyAlignment="1">
      <alignment vertical="center" shrinkToFit="1"/>
    </xf>
    <xf numFmtId="0" fontId="14" fillId="2" borderId="25" xfId="1" applyFont="1" applyFill="1" applyBorder="1">
      <alignment vertical="center"/>
    </xf>
    <xf numFmtId="0" fontId="14" fillId="2" borderId="25" xfId="1" applyFont="1" applyFill="1" applyBorder="1" applyAlignment="1">
      <alignment horizontal="center" vertical="center" shrinkToFit="1"/>
    </xf>
    <xf numFmtId="0" fontId="14" fillId="2" borderId="25" xfId="1" applyFont="1" applyFill="1" applyBorder="1" applyAlignment="1">
      <alignment horizontal="center" vertical="center"/>
    </xf>
    <xf numFmtId="0" fontId="22" fillId="0" borderId="25" xfId="2" applyFont="1" applyBorder="1" applyAlignment="1">
      <alignment horizontal="left" vertical="center" wrapText="1"/>
    </xf>
    <xf numFmtId="0" fontId="23" fillId="0" borderId="25" xfId="2" applyFont="1" applyBorder="1" applyAlignment="1">
      <alignment horizontal="right" vertical="center"/>
    </xf>
    <xf numFmtId="0" fontId="14" fillId="2" borderId="25" xfId="1" applyFont="1" applyFill="1" applyBorder="1" applyAlignment="1">
      <alignment horizontal="center" vertical="center" wrapText="1"/>
    </xf>
    <xf numFmtId="0" fontId="12" fillId="0" borderId="0" xfId="1" applyAlignment="1">
      <alignment vertical="center" wrapText="1"/>
    </xf>
    <xf numFmtId="0" fontId="17" fillId="0" borderId="0" xfId="2" applyFont="1" applyAlignment="1">
      <alignment horizontal="center" vertical="center" wrapText="1"/>
    </xf>
    <xf numFmtId="0" fontId="22" fillId="0" borderId="0" xfId="2" applyFont="1" applyAlignment="1">
      <alignment horizontal="left" vertical="center" wrapText="1"/>
    </xf>
    <xf numFmtId="0" fontId="24" fillId="0" borderId="0" xfId="2" applyFont="1">
      <alignment vertical="center" wrapText="1"/>
    </xf>
    <xf numFmtId="0" fontId="26" fillId="0" borderId="0" xfId="3" applyFont="1" applyAlignment="1">
      <alignment horizontal="right"/>
    </xf>
    <xf numFmtId="0" fontId="27" fillId="0" borderId="0" xfId="2" applyFont="1" applyAlignment="1">
      <alignment horizontal="left" wrapText="1"/>
    </xf>
    <xf numFmtId="0" fontId="21" fillId="0" borderId="0" xfId="2">
      <alignment vertical="center" wrapText="1"/>
    </xf>
    <xf numFmtId="0" fontId="30" fillId="5" borderId="26" xfId="5" applyFont="1" applyFill="1">
      <alignment vertical="center"/>
    </xf>
    <xf numFmtId="0" fontId="32" fillId="5" borderId="27" xfId="6" applyNumberFormat="1" applyFont="1" applyFill="1">
      <alignment horizontal="left" vertical="center"/>
    </xf>
    <xf numFmtId="0" fontId="32" fillId="5" borderId="27" xfId="6" applyFont="1" applyFill="1">
      <alignment horizontal="left" vertical="center"/>
    </xf>
    <xf numFmtId="0" fontId="33" fillId="0" borderId="0" xfId="3" applyFont="1" applyAlignment="1">
      <alignment vertical="center"/>
    </xf>
    <xf numFmtId="0" fontId="30" fillId="0" borderId="26" xfId="5" applyFont="1" applyFill="1">
      <alignment vertical="center"/>
    </xf>
    <xf numFmtId="0" fontId="32" fillId="0" borderId="27" xfId="6" applyFont="1" applyFill="1">
      <alignment horizontal="left" vertical="center"/>
    </xf>
    <xf numFmtId="0" fontId="33" fillId="0" borderId="0" xfId="3" applyFont="1" applyAlignment="1">
      <alignment horizontal="left" vertical="center"/>
    </xf>
    <xf numFmtId="0" fontId="30" fillId="0" borderId="28" xfId="5" applyFont="1" applyFill="1" applyBorder="1">
      <alignment vertical="center"/>
    </xf>
    <xf numFmtId="0" fontId="32" fillId="0" borderId="29" xfId="6" applyFont="1" applyFill="1" applyBorder="1">
      <alignment horizontal="left" vertical="center"/>
    </xf>
    <xf numFmtId="0" fontId="32" fillId="0" borderId="0" xfId="6" applyFont="1" applyFill="1" applyBorder="1">
      <alignment horizontal="left" vertical="center"/>
    </xf>
    <xf numFmtId="177" fontId="35" fillId="6" borderId="9" xfId="7" applyNumberFormat="1" applyFont="1" applyFill="1" applyBorder="1" applyAlignment="1">
      <alignment horizontal="center"/>
    </xf>
    <xf numFmtId="177" fontId="36" fillId="0" borderId="31" xfId="7" applyNumberFormat="1" applyFont="1" applyFill="1" applyBorder="1" applyAlignment="1">
      <alignment horizontal="center"/>
    </xf>
    <xf numFmtId="177" fontId="36" fillId="0" borderId="32" xfId="7" applyNumberFormat="1" applyFont="1" applyFill="1" applyBorder="1" applyAlignment="1">
      <alignment horizontal="center"/>
    </xf>
    <xf numFmtId="177" fontId="36" fillId="7" borderId="32" xfId="7" applyNumberFormat="1" applyFont="1" applyFill="1" applyBorder="1" applyAlignment="1">
      <alignment horizontal="center"/>
    </xf>
    <xf numFmtId="177" fontId="36" fillId="8" borderId="33" xfId="7" applyNumberFormat="1" applyFont="1" applyFill="1" applyBorder="1" applyAlignment="1">
      <alignment horizontal="center"/>
    </xf>
    <xf numFmtId="177" fontId="36" fillId="0" borderId="0" xfId="7" applyNumberFormat="1" applyFont="1" applyFill="1" applyBorder="1" applyAlignment="1">
      <alignment horizontal="center"/>
    </xf>
    <xf numFmtId="0" fontId="37" fillId="0" borderId="0" xfId="2" applyFont="1" applyAlignment="1">
      <alignment horizontal="center" vertical="center" wrapText="1"/>
    </xf>
    <xf numFmtId="176" fontId="35" fillId="6" borderId="35" xfId="8" applyFont="1" applyFill="1" applyBorder="1" applyAlignment="1">
      <alignment horizontal="center" vertical="center"/>
    </xf>
    <xf numFmtId="176" fontId="38" fillId="0" borderId="36" xfId="8" applyFont="1" applyFill="1" applyBorder="1" applyAlignment="1">
      <alignment horizontal="center" vertical="center"/>
    </xf>
    <xf numFmtId="176" fontId="38" fillId="0" borderId="37" xfId="8" applyFont="1" applyFill="1" applyBorder="1" applyAlignment="1">
      <alignment horizontal="center" vertical="center"/>
    </xf>
    <xf numFmtId="176" fontId="38" fillId="2" borderId="37" xfId="8" applyFont="1" applyFill="1" applyBorder="1" applyAlignment="1">
      <alignment horizontal="center" vertical="center"/>
    </xf>
    <xf numFmtId="176" fontId="38" fillId="0" borderId="38" xfId="8" applyFont="1" applyFill="1" applyBorder="1" applyAlignment="1">
      <alignment horizontal="center" vertical="center"/>
    </xf>
    <xf numFmtId="176" fontId="38" fillId="0" borderId="0" xfId="8" applyFont="1" applyFill="1" applyBorder="1" applyAlignment="1">
      <alignment horizontal="center" vertical="center"/>
    </xf>
    <xf numFmtId="176" fontId="39" fillId="2" borderId="39" xfId="8" applyFont="1" applyFill="1" applyBorder="1" applyAlignment="1">
      <alignment horizontal="center" vertical="center"/>
    </xf>
    <xf numFmtId="0" fontId="39" fillId="2" borderId="44" xfId="2" applyFont="1" applyFill="1" applyBorder="1" applyAlignment="1">
      <alignment horizontal="center" vertical="center" wrapText="1"/>
    </xf>
    <xf numFmtId="0" fontId="41" fillId="0" borderId="0" xfId="2" applyFont="1">
      <alignment vertical="center" wrapText="1"/>
    </xf>
    <xf numFmtId="0" fontId="42" fillId="0" borderId="0" xfId="2" applyFont="1">
      <alignment vertical="center" wrapText="1"/>
    </xf>
    <xf numFmtId="176" fontId="38" fillId="0" borderId="36" xfId="8" applyFont="1" applyBorder="1" applyAlignment="1">
      <alignment horizontal="center" vertical="center"/>
    </xf>
    <xf numFmtId="176" fontId="38" fillId="0" borderId="37" xfId="8" applyFont="1" applyBorder="1" applyAlignment="1">
      <alignment horizontal="center" vertical="center"/>
    </xf>
    <xf numFmtId="176" fontId="38" fillId="0" borderId="38" xfId="8" applyFont="1" applyBorder="1" applyAlignment="1">
      <alignment horizontal="center" vertical="center"/>
    </xf>
    <xf numFmtId="176" fontId="38" fillId="0" borderId="0" xfId="8" applyFont="1" applyBorder="1" applyAlignment="1">
      <alignment horizontal="center" vertical="center"/>
    </xf>
    <xf numFmtId="0" fontId="43" fillId="0" borderId="1" xfId="9" applyFont="1" applyBorder="1" applyAlignment="1">
      <alignment horizontal="center" vertical="center"/>
    </xf>
    <xf numFmtId="0" fontId="31" fillId="0" borderId="2" xfId="9" applyBorder="1" applyAlignment="1">
      <alignment vertical="center" wrapText="1"/>
    </xf>
    <xf numFmtId="0" fontId="31" fillId="0" borderId="49" xfId="9" applyBorder="1" applyAlignment="1">
      <alignment vertical="center" wrapText="1"/>
    </xf>
    <xf numFmtId="0" fontId="31" fillId="0" borderId="0" xfId="9" applyBorder="1" applyAlignment="1">
      <alignment vertical="center" wrapText="1"/>
    </xf>
    <xf numFmtId="0" fontId="43" fillId="0" borderId="7" xfId="9" applyFont="1" applyBorder="1" applyAlignment="1">
      <alignment horizontal="center" vertical="center"/>
    </xf>
    <xf numFmtId="0" fontId="31" fillId="0" borderId="44" xfId="9" applyBorder="1" applyAlignment="1">
      <alignment vertical="center" wrapText="1"/>
    </xf>
    <xf numFmtId="0" fontId="41" fillId="0" borderId="52" xfId="2" applyFont="1" applyBorder="1">
      <alignment vertical="center" wrapText="1"/>
    </xf>
    <xf numFmtId="0" fontId="44" fillId="0" borderId="25" xfId="9" applyFont="1" applyBorder="1" applyAlignment="1">
      <alignment vertical="center" wrapText="1"/>
    </xf>
    <xf numFmtId="0" fontId="44" fillId="0" borderId="53" xfId="9" applyFont="1" applyBorder="1" applyAlignment="1">
      <alignment vertical="center" wrapText="1"/>
    </xf>
    <xf numFmtId="0" fontId="44" fillId="0" borderId="0" xfId="9" applyFont="1" applyBorder="1" applyAlignment="1">
      <alignment vertical="center" wrapText="1"/>
    </xf>
    <xf numFmtId="0" fontId="45" fillId="0" borderId="0" xfId="2" applyFont="1">
      <alignment vertical="center" wrapText="1"/>
    </xf>
    <xf numFmtId="0" fontId="18" fillId="0" borderId="0" xfId="2" applyFont="1">
      <alignment vertical="center" wrapText="1"/>
    </xf>
    <xf numFmtId="0" fontId="48" fillId="0" borderId="5" xfId="0" applyFont="1" applyBorder="1" applyAlignment="1">
      <alignment horizontal="left" vertical="center" wrapText="1"/>
    </xf>
    <xf numFmtId="0" fontId="48" fillId="0" borderId="6" xfId="0" applyFont="1" applyBorder="1" applyAlignment="1">
      <alignment horizontal="left" vertical="center" wrapText="1"/>
    </xf>
    <xf numFmtId="0" fontId="48" fillId="0" borderId="0" xfId="0" applyFont="1" applyAlignment="1">
      <alignment horizontal="left" vertical="center" wrapText="1"/>
    </xf>
    <xf numFmtId="0" fontId="48" fillId="0" borderId="8" xfId="0" applyFont="1" applyBorder="1" applyAlignment="1">
      <alignment horizontal="left" vertical="center" wrapText="1"/>
    </xf>
    <xf numFmtId="0" fontId="48" fillId="0" borderId="2" xfId="0" applyFont="1" applyBorder="1" applyAlignment="1">
      <alignment horizontal="left" vertical="center" wrapText="1"/>
    </xf>
    <xf numFmtId="0" fontId="48" fillId="0" borderId="3" xfId="0" applyFont="1" applyBorder="1" applyAlignment="1">
      <alignment horizontal="left" vertical="center" wrapText="1"/>
    </xf>
    <xf numFmtId="0" fontId="3" fillId="0" borderId="1" xfId="0" applyFont="1" applyBorder="1" applyAlignment="1">
      <alignment horizontal="distributed" vertical="center" wrapText="1"/>
    </xf>
    <xf numFmtId="0" fontId="3" fillId="0" borderId="3" xfId="0" applyFont="1" applyBorder="1" applyAlignment="1">
      <alignment horizontal="distributed" vertical="center" wrapText="1"/>
    </xf>
    <xf numFmtId="0" fontId="3" fillId="0" borderId="7" xfId="0" applyFont="1" applyBorder="1" applyAlignment="1">
      <alignment horizontal="distributed" vertical="center" wrapText="1"/>
    </xf>
    <xf numFmtId="0" fontId="3" fillId="0" borderId="8" xfId="0" applyFont="1" applyBorder="1" applyAlignment="1">
      <alignment horizontal="distributed" vertical="center" wrapText="1"/>
    </xf>
    <xf numFmtId="0" fontId="3" fillId="0" borderId="4" xfId="0" applyFont="1" applyBorder="1" applyAlignment="1">
      <alignment horizontal="distributed" vertical="center" wrapText="1"/>
    </xf>
    <xf numFmtId="0" fontId="3" fillId="0" borderId="6" xfId="0" applyFont="1" applyBorder="1" applyAlignment="1">
      <alignment horizontal="distributed"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9" xfId="0" applyFont="1" applyBorder="1" applyAlignment="1">
      <alignment horizontal="distributed" vertical="center" wrapText="1"/>
    </xf>
    <xf numFmtId="0" fontId="3" fillId="0" borderId="10" xfId="0" applyFont="1" applyBorder="1" applyAlignment="1">
      <alignment horizontal="distributed" vertical="center" wrapText="1"/>
    </xf>
    <xf numFmtId="0" fontId="3" fillId="0" borderId="19" xfId="0" applyFont="1" applyBorder="1" applyAlignment="1">
      <alignment horizontal="distributed" vertical="center" wrapText="1"/>
    </xf>
    <xf numFmtId="0" fontId="3" fillId="0" borderId="20" xfId="0" applyFont="1" applyBorder="1" applyAlignment="1">
      <alignment horizontal="distributed" vertical="center" wrapText="1"/>
    </xf>
    <xf numFmtId="0" fontId="3" fillId="0" borderId="0" xfId="0" applyFont="1" applyAlignment="1">
      <alignment horizontal="left" vertical="center"/>
    </xf>
    <xf numFmtId="0" fontId="7" fillId="0" borderId="7" xfId="0" applyFont="1" applyBorder="1" applyAlignment="1">
      <alignment horizontal="left" vertical="center" wrapText="1"/>
    </xf>
    <xf numFmtId="0" fontId="7" fillId="0" borderId="0" xfId="0" applyFont="1" applyAlignment="1">
      <alignment horizontal="left" vertical="center" wrapText="1"/>
    </xf>
    <xf numFmtId="0" fontId="7"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0" fontId="3" fillId="0" borderId="18" xfId="0" applyFont="1" applyBorder="1" applyAlignment="1">
      <alignment horizontal="left" vertical="center" wrapText="1"/>
    </xf>
    <xf numFmtId="0" fontId="48" fillId="0" borderId="7" xfId="0" applyFont="1" applyBorder="1" applyAlignment="1">
      <alignment horizontal="left" vertical="center" wrapText="1"/>
    </xf>
    <xf numFmtId="0" fontId="48" fillId="0" borderId="22" xfId="0" applyFont="1" applyBorder="1" applyAlignment="1">
      <alignment horizontal="left" vertical="center" wrapText="1"/>
    </xf>
    <xf numFmtId="0" fontId="48" fillId="0" borderId="23" xfId="0" applyFont="1" applyBorder="1" applyAlignment="1">
      <alignment horizontal="left" vertical="center" wrapText="1"/>
    </xf>
    <xf numFmtId="0" fontId="48" fillId="0" borderId="24" xfId="0" applyFont="1" applyBorder="1" applyAlignment="1">
      <alignment horizontal="left" vertical="center" wrapText="1"/>
    </xf>
    <xf numFmtId="0" fontId="3" fillId="0" borderId="9" xfId="0" applyFont="1" applyBorder="1" applyAlignment="1">
      <alignment horizontal="left" vertical="center" wrapTex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48" fillId="0" borderId="16" xfId="0" applyFont="1" applyBorder="1" applyAlignment="1">
      <alignment horizontal="left" vertical="center" wrapText="1"/>
    </xf>
    <xf numFmtId="0" fontId="48" fillId="0" borderId="17" xfId="0" applyFont="1" applyBorder="1" applyAlignment="1">
      <alignment horizontal="left" vertical="center" wrapText="1"/>
    </xf>
    <xf numFmtId="0" fontId="48" fillId="0" borderId="18" xfId="0" applyFont="1" applyBorder="1" applyAlignment="1">
      <alignment horizontal="left" vertical="center" wrapText="1"/>
    </xf>
    <xf numFmtId="0" fontId="48" fillId="0" borderId="19" xfId="0" applyFont="1" applyBorder="1" applyAlignment="1">
      <alignment horizontal="left" vertical="center" wrapText="1"/>
    </xf>
    <xf numFmtId="0" fontId="48" fillId="0" borderId="21" xfId="0" applyFont="1" applyBorder="1" applyAlignment="1">
      <alignment horizontal="left" vertical="center" wrapText="1"/>
    </xf>
    <xf numFmtId="0" fontId="48" fillId="0" borderId="20" xfId="0" applyFont="1" applyBorder="1" applyAlignment="1">
      <alignment horizontal="left" vertical="center" wrapText="1"/>
    </xf>
    <xf numFmtId="0" fontId="5" fillId="0" borderId="0" xfId="0" applyFont="1" applyAlignment="1">
      <alignment horizontal="center" vertical="center"/>
    </xf>
    <xf numFmtId="0" fontId="6" fillId="0" borderId="0" xfId="0" applyFont="1" applyAlignment="1">
      <alignment horizontal="right"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3" fillId="0" borderId="22" xfId="0" applyFont="1" applyBorder="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48" fillId="0" borderId="12" xfId="0" applyFont="1" applyBorder="1" applyAlignment="1">
      <alignment horizontal="distributed" vertical="center" wrapText="1"/>
    </xf>
    <xf numFmtId="0" fontId="48" fillId="0" borderId="13" xfId="0" applyFont="1" applyBorder="1" applyAlignment="1">
      <alignment horizontal="distributed" vertical="center" wrapText="1"/>
    </xf>
    <xf numFmtId="0" fontId="3" fillId="0" borderId="7" xfId="0" applyFont="1" applyBorder="1" applyAlignment="1">
      <alignment horizontal="left" vertical="center" wrapText="1"/>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Alignment="1">
      <alignment horizontal="center" vertical="center" wrapText="1"/>
    </xf>
    <xf numFmtId="0" fontId="50" fillId="0" borderId="1"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50" fillId="0" borderId="6"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2" xfId="0" applyFont="1" applyBorder="1" applyAlignment="1">
      <alignment horizontal="center" vertical="center" wrapText="1"/>
    </xf>
    <xf numFmtId="0" fontId="46" fillId="0" borderId="3" xfId="0" applyFont="1" applyBorder="1" applyAlignment="1">
      <alignment horizontal="center" vertical="center" wrapText="1"/>
    </xf>
    <xf numFmtId="0" fontId="46" fillId="0" borderId="4" xfId="0" applyFont="1" applyBorder="1" applyAlignment="1">
      <alignment horizontal="center" vertical="center" wrapText="1"/>
    </xf>
    <xf numFmtId="0" fontId="46" fillId="0" borderId="5" xfId="0" applyFont="1" applyBorder="1" applyAlignment="1">
      <alignment horizontal="center" vertical="center" wrapText="1"/>
    </xf>
    <xf numFmtId="0" fontId="46" fillId="0" borderId="6" xfId="0" applyFont="1" applyBorder="1" applyAlignment="1">
      <alignment horizontal="center" vertical="center" wrapText="1"/>
    </xf>
    <xf numFmtId="0" fontId="3" fillId="0" borderId="11" xfId="0" applyFont="1" applyBorder="1" applyAlignment="1">
      <alignment horizontal="distributed" vertical="center" wrapText="1"/>
    </xf>
    <xf numFmtId="0" fontId="52" fillId="0" borderId="7" xfId="0" applyFont="1" applyBorder="1" applyAlignment="1">
      <alignment horizontal="left" vertical="center"/>
    </xf>
    <xf numFmtId="0" fontId="52" fillId="0" borderId="0" xfId="0" applyFont="1" applyAlignment="1">
      <alignment horizontal="left" vertical="center"/>
    </xf>
    <xf numFmtId="0" fontId="52" fillId="0" borderId="8" xfId="0" applyFont="1" applyBorder="1" applyAlignment="1">
      <alignment horizontal="left" vertical="center"/>
    </xf>
    <xf numFmtId="0" fontId="48" fillId="0" borderId="4" xfId="0" applyFont="1" applyBorder="1" applyAlignment="1">
      <alignment horizontal="left" vertical="center" wrapText="1"/>
    </xf>
    <xf numFmtId="0" fontId="3" fillId="0" borderId="16" xfId="0" applyFont="1" applyBorder="1" applyAlignment="1">
      <alignment horizontal="distributed" vertical="center" wrapText="1"/>
    </xf>
    <xf numFmtId="0" fontId="3" fillId="0" borderId="18" xfId="0" applyFont="1" applyBorder="1" applyAlignment="1">
      <alignment horizontal="distributed"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left" vertical="center" wrapText="1"/>
    </xf>
    <xf numFmtId="0" fontId="0" fillId="0" borderId="0" xfId="0" applyAlignment="1">
      <alignment horizontal="left" vertical="center"/>
    </xf>
    <xf numFmtId="0" fontId="0" fillId="0" borderId="8" xfId="0" applyBorder="1" applyAlignment="1">
      <alignment horizontal="left" vertical="center"/>
    </xf>
    <xf numFmtId="0" fontId="0" fillId="0" borderId="7" xfId="0" applyBorder="1" applyAlignment="1">
      <alignment horizontal="left" vertical="center"/>
    </xf>
    <xf numFmtId="0" fontId="9" fillId="0" borderId="1" xfId="0" applyFont="1" applyBorder="1" applyAlignment="1">
      <alignment horizontal="center" vertical="top" wrapText="1"/>
    </xf>
    <xf numFmtId="0" fontId="10" fillId="0" borderId="2" xfId="0" applyFont="1" applyBorder="1" applyAlignment="1">
      <alignment horizontal="center" vertical="top"/>
    </xf>
    <xf numFmtId="0" fontId="10" fillId="0" borderId="3" xfId="0" applyFont="1" applyBorder="1" applyAlignment="1">
      <alignment horizontal="center" vertical="top"/>
    </xf>
    <xf numFmtId="0" fontId="10" fillId="0" borderId="7" xfId="0" applyFont="1" applyBorder="1" applyAlignment="1">
      <alignment horizontal="center" vertical="top"/>
    </xf>
    <xf numFmtId="0" fontId="10" fillId="0" borderId="0" xfId="0" applyFont="1" applyAlignment="1">
      <alignment horizontal="center" vertical="top"/>
    </xf>
    <xf numFmtId="0" fontId="10" fillId="0" borderId="8" xfId="0" applyFont="1" applyBorder="1" applyAlignment="1">
      <alignment horizontal="center" vertical="top"/>
    </xf>
    <xf numFmtId="0" fontId="10" fillId="0" borderId="4" xfId="0" applyFont="1" applyBorder="1" applyAlignment="1">
      <alignment horizontal="center" vertical="top"/>
    </xf>
    <xf numFmtId="0" fontId="10" fillId="0" borderId="5" xfId="0" applyFont="1" applyBorder="1" applyAlignment="1">
      <alignment horizontal="center" vertical="top"/>
    </xf>
    <xf numFmtId="0" fontId="10" fillId="0" borderId="6" xfId="0" applyFont="1" applyBorder="1" applyAlignment="1">
      <alignment horizontal="center" vertical="top"/>
    </xf>
    <xf numFmtId="0" fontId="48" fillId="0" borderId="0" xfId="0" applyFont="1" applyAlignment="1">
      <alignment horizontal="left" vertical="center"/>
    </xf>
    <xf numFmtId="0" fontId="3" fillId="0" borderId="0" xfId="0" applyFont="1" applyAlignment="1">
      <alignment horizontal="right" vertical="center"/>
    </xf>
    <xf numFmtId="0" fontId="3" fillId="0" borderId="0" xfId="0" applyFont="1" applyAlignment="1">
      <alignment horizontal="center" vertical="center"/>
    </xf>
    <xf numFmtId="0" fontId="8" fillId="0" borderId="1"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2" fillId="0" borderId="0" xfId="0" applyFont="1" applyAlignment="1">
      <alignment horizontal="center"/>
    </xf>
    <xf numFmtId="0" fontId="2" fillId="0" borderId="8"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0" fillId="0" borderId="1" xfId="0" applyBorder="1" applyAlignment="1">
      <alignment horizontal="center" vertical="center" wrapText="1"/>
    </xf>
    <xf numFmtId="0" fontId="0" fillId="0" borderId="7"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14" fillId="3" borderId="0" xfId="1" applyFont="1" applyFill="1" applyAlignment="1">
      <alignment horizontal="center" vertical="center" wrapText="1"/>
    </xf>
    <xf numFmtId="0" fontId="47" fillId="2" borderId="0" xfId="1" applyFont="1" applyFill="1" applyAlignment="1">
      <alignment horizontal="center" vertical="center"/>
    </xf>
    <xf numFmtId="0" fontId="15" fillId="2" borderId="0" xfId="1" applyFont="1" applyFill="1" applyAlignment="1">
      <alignment horizontal="center" vertical="center"/>
    </xf>
    <xf numFmtId="0" fontId="14" fillId="2" borderId="0" xfId="1" applyFont="1" applyFill="1" applyAlignment="1">
      <alignment horizontal="center" vertical="center"/>
    </xf>
    <xf numFmtId="0" fontId="16" fillId="0" borderId="0" xfId="1" applyFont="1" applyAlignment="1">
      <alignment horizontal="center" vertical="center" shrinkToFit="1"/>
    </xf>
    <xf numFmtId="0" fontId="18" fillId="0" borderId="0" xfId="1" applyFont="1" applyAlignment="1">
      <alignment horizontal="center" vertical="center" wrapText="1"/>
    </xf>
    <xf numFmtId="0" fontId="19" fillId="0" borderId="0" xfId="1" applyFont="1" applyAlignment="1">
      <alignment horizontal="center" vertical="center" wrapText="1"/>
    </xf>
    <xf numFmtId="0" fontId="14" fillId="0" borderId="0" xfId="1" applyFont="1" applyAlignment="1">
      <alignment horizontal="center" vertical="center" textRotation="255" wrapText="1"/>
    </xf>
    <xf numFmtId="0" fontId="17" fillId="3" borderId="0" xfId="1" applyFont="1" applyFill="1" applyAlignment="1">
      <alignment horizontal="center" vertical="center" wrapText="1"/>
    </xf>
    <xf numFmtId="0" fontId="20" fillId="0" borderId="0" xfId="1" applyFont="1" applyAlignment="1">
      <alignment horizontal="center" vertical="center" textRotation="255" wrapText="1" shrinkToFit="1"/>
    </xf>
    <xf numFmtId="0" fontId="23" fillId="0" borderId="0" xfId="2" applyFont="1" applyAlignment="1">
      <alignment horizontal="center" vertical="center"/>
    </xf>
    <xf numFmtId="0" fontId="29" fillId="0" borderId="0" xfId="4" applyFont="1" applyAlignment="1">
      <alignment horizontal="center"/>
    </xf>
    <xf numFmtId="176" fontId="38" fillId="0" borderId="41" xfId="8" applyFont="1" applyFill="1" applyBorder="1" applyAlignment="1">
      <alignment horizontal="center" vertical="center"/>
    </xf>
    <xf numFmtId="176" fontId="38" fillId="0" borderId="46" xfId="8" applyFont="1" applyFill="1" applyBorder="1" applyAlignment="1">
      <alignment horizontal="center" vertical="center"/>
    </xf>
    <xf numFmtId="176" fontId="38" fillId="0" borderId="42" xfId="8" applyFont="1" applyFill="1" applyBorder="1" applyAlignment="1">
      <alignment horizontal="center" vertical="center"/>
    </xf>
    <xf numFmtId="176" fontId="38" fillId="0" borderId="13" xfId="8" applyFont="1" applyFill="1" applyBorder="1" applyAlignment="1">
      <alignment horizontal="center" vertical="center"/>
    </xf>
    <xf numFmtId="176" fontId="40" fillId="0" borderId="40" xfId="8" applyFont="1" applyFill="1" applyBorder="1" applyAlignment="1">
      <alignment horizontal="center" vertical="top"/>
    </xf>
    <xf numFmtId="176" fontId="40" fillId="0" borderId="45" xfId="8" applyFont="1" applyFill="1" applyBorder="1" applyAlignment="1">
      <alignment horizontal="center" vertical="top"/>
    </xf>
    <xf numFmtId="176" fontId="38" fillId="0" borderId="43" xfId="8" applyFont="1" applyFill="1" applyBorder="1" applyAlignment="1">
      <alignment horizontal="center" vertical="center"/>
    </xf>
    <xf numFmtId="176" fontId="38" fillId="0" borderId="47" xfId="8" applyFont="1" applyFill="1" applyBorder="1" applyAlignment="1">
      <alignment horizontal="center" vertical="center"/>
    </xf>
    <xf numFmtId="176" fontId="40" fillId="0" borderId="48" xfId="8" applyFont="1" applyFill="1" applyBorder="1" applyAlignment="1">
      <alignment horizontal="center" vertical="top"/>
    </xf>
    <xf numFmtId="176" fontId="40" fillId="0" borderId="50" xfId="8" applyFont="1" applyFill="1" applyBorder="1" applyAlignment="1">
      <alignment horizontal="center" vertical="top"/>
    </xf>
    <xf numFmtId="176" fontId="38" fillId="0" borderId="42" xfId="8" applyFont="1" applyBorder="1" applyAlignment="1">
      <alignment horizontal="center" vertical="center"/>
    </xf>
    <xf numFmtId="176" fontId="38" fillId="0" borderId="51" xfId="8" applyFont="1" applyBorder="1" applyAlignment="1">
      <alignment horizontal="center" vertical="center"/>
    </xf>
  </cellXfs>
  <cellStyles count="10">
    <cellStyle name="Calendar_Day" xfId="8" xr:uid="{14E86F87-1A09-46A5-8372-D9B92F4A6010}"/>
    <cellStyle name="Notes" xfId="9" xr:uid="{8C4B220A-431D-4E3D-BDAB-0F558A69F15C}"/>
    <cellStyle name="タイトル 2" xfId="3" xr:uid="{0963A9CD-F377-4FAA-B96E-145A3523B792}"/>
    <cellStyle name="見出し 1 2" xfId="4" xr:uid="{7FD57C99-6A74-445F-89D8-01DFB8E83757}"/>
    <cellStyle name="見出し 2 2" xfId="5" xr:uid="{F93803FD-95CC-48E0-B0C3-E1712156E6E6}"/>
    <cellStyle name="見出し 3 2" xfId="6" xr:uid="{D0EFEE49-2E30-4F26-AF01-100066A56DE2}"/>
    <cellStyle name="見出し 4 2" xfId="7" xr:uid="{3E993355-B3E8-4CD8-A885-9CDBA977261C}"/>
    <cellStyle name="標準" xfId="0" builtinId="0"/>
    <cellStyle name="標準 2" xfId="1" xr:uid="{BA8231B9-4E23-4367-B424-386F140E3DC8}"/>
    <cellStyle name="標準 3" xfId="2" xr:uid="{7D1AE0B8-2E05-42E5-A50D-5D44927AF220}"/>
  </cellStyles>
  <dxfs count="9">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28575</xdr:colOff>
      <xdr:row>27</xdr:row>
      <xdr:rowOff>28575</xdr:rowOff>
    </xdr:from>
    <xdr:to>
      <xdr:col>7</xdr:col>
      <xdr:colOff>1123950</xdr:colOff>
      <xdr:row>27</xdr:row>
      <xdr:rowOff>28575</xdr:rowOff>
    </xdr:to>
    <xdr:cxnSp macro="">
      <xdr:nvCxnSpPr>
        <xdr:cNvPr id="6" name="直線コネクタ 5">
          <a:extLst>
            <a:ext uri="{FF2B5EF4-FFF2-40B4-BE49-F238E27FC236}">
              <a16:creationId xmlns:a16="http://schemas.microsoft.com/office/drawing/2014/main" id="{3D4A4A83-70C3-1D25-F903-5BE8292347B3}"/>
            </a:ext>
          </a:extLst>
        </xdr:cNvPr>
        <xdr:cNvCxnSpPr/>
      </xdr:nvCxnSpPr>
      <xdr:spPr>
        <a:xfrm>
          <a:off x="28575" y="6715125"/>
          <a:ext cx="6019800" cy="0"/>
        </a:xfrm>
        <a:prstGeom prst="line">
          <a:avLst/>
        </a:prstGeom>
        <a:ln>
          <a:solidFill>
            <a:sysClr val="windowText" lastClr="0000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159735</xdr:colOff>
      <xdr:row>25</xdr:row>
      <xdr:rowOff>183931</xdr:rowOff>
    </xdr:from>
    <xdr:to>
      <xdr:col>6</xdr:col>
      <xdr:colOff>750504</xdr:colOff>
      <xdr:row>26</xdr:row>
      <xdr:rowOff>199587</xdr:rowOff>
    </xdr:to>
    <xdr:sp macro="" textlink="">
      <xdr:nvSpPr>
        <xdr:cNvPr id="1028" name="テキスト ボックス 914">
          <a:extLst>
            <a:ext uri="{FF2B5EF4-FFF2-40B4-BE49-F238E27FC236}">
              <a16:creationId xmlns:a16="http://schemas.microsoft.com/office/drawing/2014/main" id="{C89DF77E-DF0C-4C34-0A03-F1D15E88147B}"/>
            </a:ext>
          </a:extLst>
        </xdr:cNvPr>
        <xdr:cNvSpPr txBox="1">
          <a:spLocks noChangeArrowheads="1"/>
        </xdr:cNvSpPr>
      </xdr:nvSpPr>
      <xdr:spPr bwMode="auto">
        <a:xfrm>
          <a:off x="2288080" y="6249276"/>
          <a:ext cx="2434458" cy="208345"/>
        </a:xfrm>
        <a:prstGeom prst="rect">
          <a:avLst/>
        </a:prstGeom>
        <a:solidFill>
          <a:schemeClr val="bg1"/>
        </a:solidFill>
        <a:ln>
          <a:noFill/>
        </a:ln>
      </xdr:spPr>
      <xdr:txBody>
        <a:bodyPr vertOverflow="clip" wrap="square" lIns="74295" tIns="8890" rIns="74295" bIns="8890" anchor="ctr" upright="1"/>
        <a:lstStyle/>
        <a:p>
          <a:pPr algn="ctr" rtl="0">
            <a:defRPr sz="1000"/>
          </a:pPr>
          <a:r>
            <a:rPr lang="ja-JP" altLang="en-US" sz="1000" b="1" i="0" u="none" strike="noStrike" baseline="0">
              <a:solidFill>
                <a:srgbClr val="000000"/>
              </a:solidFill>
              <a:latin typeface="ＭＳ 明朝"/>
              <a:ea typeface="ＭＳ 明朝"/>
            </a:rPr>
            <a:t>この線から下は記入しないで下さい。</a:t>
          </a:r>
        </a:p>
      </xdr:txBody>
    </xdr:sp>
    <xdr:clientData/>
  </xdr:twoCellAnchor>
  <xdr:twoCellAnchor>
    <xdr:from>
      <xdr:col>4</xdr:col>
      <xdr:colOff>352425</xdr:colOff>
      <xdr:row>24</xdr:row>
      <xdr:rowOff>104775</xdr:rowOff>
    </xdr:from>
    <xdr:to>
      <xdr:col>7</xdr:col>
      <xdr:colOff>828675</xdr:colOff>
      <xdr:row>24</xdr:row>
      <xdr:rowOff>104775</xdr:rowOff>
    </xdr:to>
    <xdr:cxnSp macro="">
      <xdr:nvCxnSpPr>
        <xdr:cNvPr id="3" name="直線コネクタ 2">
          <a:extLst>
            <a:ext uri="{FF2B5EF4-FFF2-40B4-BE49-F238E27FC236}">
              <a16:creationId xmlns:a16="http://schemas.microsoft.com/office/drawing/2014/main" id="{13BC05C0-479B-3CD4-56A0-7E36F96B171F}"/>
            </a:ext>
          </a:extLst>
        </xdr:cNvPr>
        <xdr:cNvCxnSpPr/>
      </xdr:nvCxnSpPr>
      <xdr:spPr>
        <a:xfrm>
          <a:off x="2962275" y="5934075"/>
          <a:ext cx="2790825" cy="0"/>
        </a:xfrm>
        <a:prstGeom prst="line">
          <a:avLst/>
        </a:prstGeom>
        <a:ln w="9525">
          <a:solidFill>
            <a:sysClr val="windowText" lastClr="0000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161925</xdr:colOff>
      <xdr:row>34</xdr:row>
      <xdr:rowOff>209550</xdr:rowOff>
    </xdr:from>
    <xdr:to>
      <xdr:col>7</xdr:col>
      <xdr:colOff>1095375</xdr:colOff>
      <xdr:row>34</xdr:row>
      <xdr:rowOff>209550</xdr:rowOff>
    </xdr:to>
    <xdr:cxnSp macro="">
      <xdr:nvCxnSpPr>
        <xdr:cNvPr id="2" name="直線コネクタ 1">
          <a:extLst>
            <a:ext uri="{FF2B5EF4-FFF2-40B4-BE49-F238E27FC236}">
              <a16:creationId xmlns:a16="http://schemas.microsoft.com/office/drawing/2014/main" id="{D09781A8-9609-EEB4-C35A-886131D2BD2A}"/>
            </a:ext>
          </a:extLst>
        </xdr:cNvPr>
        <xdr:cNvCxnSpPr/>
      </xdr:nvCxnSpPr>
      <xdr:spPr>
        <a:xfrm>
          <a:off x="3228975" y="8286750"/>
          <a:ext cx="2790825" cy="0"/>
        </a:xfrm>
        <a:prstGeom prst="line">
          <a:avLst/>
        </a:prstGeom>
        <a:ln w="9525">
          <a:solidFill>
            <a:sysClr val="windowText" lastClr="000000"/>
          </a:solidFill>
        </a:ln>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298450</xdr:colOff>
          <xdr:row>18</xdr:row>
          <xdr:rowOff>12700</xdr:rowOff>
        </xdr:from>
        <xdr:to>
          <xdr:col>5</xdr:col>
          <xdr:colOff>222250</xdr:colOff>
          <xdr:row>19</xdr:row>
          <xdr:rowOff>12700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火気使用なし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12700</xdr:colOff>
          <xdr:row>18</xdr:row>
          <xdr:rowOff>6350</xdr:rowOff>
        </xdr:from>
        <xdr:to>
          <xdr:col>3</xdr:col>
          <xdr:colOff>158750</xdr:colOff>
          <xdr:row>19</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火気使用あり</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18</xdr:row>
          <xdr:rowOff>228600</xdr:rowOff>
        </xdr:from>
        <xdr:to>
          <xdr:col>6</xdr:col>
          <xdr:colOff>361950</xdr:colOff>
          <xdr:row>20</xdr:row>
          <xdr:rowOff>12700</xdr:rowOff>
        </xdr:to>
        <xdr:sp macro="" textlink="">
          <xdr:nvSpPr>
            <xdr:cNvPr id="4" name="Check Box 4" hidden="1">
              <a:extLst>
                <a:ext uri="{63B3BB69-23CF-44E3-9099-C40C66FF867C}">
                  <a14:compatExt spid="_x0000_s1028"/>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緊急時の連絡体制図（第1-2号様式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19</xdr:row>
          <xdr:rowOff>215900</xdr:rowOff>
        </xdr:from>
        <xdr:to>
          <xdr:col>5</xdr:col>
          <xdr:colOff>704850</xdr:colOff>
          <xdr:row>21</xdr:row>
          <xdr:rowOff>6350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 火気作業予定表   （第1-3号様式）</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xdr:colOff>
          <xdr:row>20</xdr:row>
          <xdr:rowOff>222250</xdr:rowOff>
        </xdr:from>
        <xdr:to>
          <xdr:col>7</xdr:col>
          <xdr:colOff>241300</xdr:colOff>
          <xdr:row>22</xdr:row>
          <xdr:rowOff>6350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泉州南広域消防本部への各種届出書（※給油空地内作業に限る）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30</xdr:row>
          <xdr:rowOff>165100</xdr:rowOff>
        </xdr:from>
        <xdr:to>
          <xdr:col>3</xdr:col>
          <xdr:colOff>171450</xdr:colOff>
          <xdr:row>31</xdr:row>
          <xdr:rowOff>114300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CAOC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323850</xdr:colOff>
          <xdr:row>30</xdr:row>
          <xdr:rowOff>165100</xdr:rowOff>
        </xdr:from>
        <xdr:to>
          <xdr:col>5</xdr:col>
          <xdr:colOff>0</xdr:colOff>
          <xdr:row>31</xdr:row>
          <xdr:rowOff>114300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NAOC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203200</xdr:colOff>
          <xdr:row>30</xdr:row>
          <xdr:rowOff>165100</xdr:rowOff>
        </xdr:from>
        <xdr:to>
          <xdr:col>5</xdr:col>
          <xdr:colOff>793750</xdr:colOff>
          <xdr:row>31</xdr:row>
          <xdr:rowOff>114300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AFOC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876300</xdr:colOff>
          <xdr:row>30</xdr:row>
          <xdr:rowOff>165100</xdr:rowOff>
        </xdr:from>
        <xdr:to>
          <xdr:col>7</xdr:col>
          <xdr:colOff>647700</xdr:colOff>
          <xdr:row>31</xdr:row>
          <xdr:rowOff>114300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T2OC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69850</xdr:colOff>
          <xdr:row>30</xdr:row>
          <xdr:rowOff>165100</xdr:rowOff>
        </xdr:from>
        <xdr:to>
          <xdr:col>6</xdr:col>
          <xdr:colOff>660400</xdr:colOff>
          <xdr:row>31</xdr:row>
          <xdr:rowOff>114300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T1OC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63500</xdr:colOff>
          <xdr:row>32</xdr:row>
          <xdr:rowOff>76200</xdr:rowOff>
        </xdr:from>
        <xdr:to>
          <xdr:col>6</xdr:col>
          <xdr:colOff>82550</xdr:colOff>
          <xdr:row>33</xdr:row>
          <xdr:rowOff>12700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泉州南広域消防本部への各種届出書の確認</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33</xdr:row>
          <xdr:rowOff>57150</xdr:rowOff>
        </xdr:from>
        <xdr:to>
          <xdr:col>7</xdr:col>
          <xdr:colOff>476250</xdr:colOff>
          <xdr:row>33</xdr:row>
          <xdr:rowOff>304800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給油センター中央制御室への申請書類一式共有（メール及び電話連絡)</a:t>
              </a:r>
            </a:p>
          </xdr:txBody>
        </xdr:sp>
        <xdr:clientData/>
      </xdr:twoCellAnchor>
    </mc:Choice>
    <mc:Fallback/>
  </mc:AlternateContent>
  <xdr:twoCellAnchor>
    <xdr:from>
      <xdr:col>7</xdr:col>
      <xdr:colOff>258187</xdr:colOff>
      <xdr:row>0</xdr:row>
      <xdr:rowOff>27912</xdr:rowOff>
    </xdr:from>
    <xdr:to>
      <xdr:col>7</xdr:col>
      <xdr:colOff>1116484</xdr:colOff>
      <xdr:row>1</xdr:row>
      <xdr:rowOff>69780</xdr:rowOff>
    </xdr:to>
    <xdr:sp macro="" textlink="">
      <xdr:nvSpPr>
        <xdr:cNvPr id="5" name="正方形/長方形 4">
          <a:extLst>
            <a:ext uri="{FF2B5EF4-FFF2-40B4-BE49-F238E27FC236}">
              <a16:creationId xmlns:a16="http://schemas.microsoft.com/office/drawing/2014/main" id="{E4F15B0D-FEE5-AEBC-EAF7-3332261CBDD0}"/>
            </a:ext>
          </a:extLst>
        </xdr:cNvPr>
        <xdr:cNvSpPr/>
      </xdr:nvSpPr>
      <xdr:spPr>
        <a:xfrm>
          <a:off x="5163736" y="27912"/>
          <a:ext cx="858297" cy="272143"/>
        </a:xfrm>
        <a:prstGeom prst="rec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chemeClr val="bg1"/>
              </a:solidFill>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266700</xdr:colOff>
      <xdr:row>5</xdr:row>
      <xdr:rowOff>85725</xdr:rowOff>
    </xdr:from>
    <xdr:to>
      <xdr:col>2</xdr:col>
      <xdr:colOff>361950</xdr:colOff>
      <xdr:row>9</xdr:row>
      <xdr:rowOff>161925</xdr:rowOff>
    </xdr:to>
    <xdr:grpSp>
      <xdr:nvGrpSpPr>
        <xdr:cNvPr id="4" name="グループ化 3">
          <a:extLst>
            <a:ext uri="{FF2B5EF4-FFF2-40B4-BE49-F238E27FC236}">
              <a16:creationId xmlns:a16="http://schemas.microsoft.com/office/drawing/2014/main" id="{B138701A-5BBF-60F8-5321-76032D2092FF}"/>
            </a:ext>
          </a:extLst>
        </xdr:cNvPr>
        <xdr:cNvGrpSpPr/>
      </xdr:nvGrpSpPr>
      <xdr:grpSpPr>
        <a:xfrm>
          <a:off x="266700" y="1228725"/>
          <a:ext cx="1416050" cy="990600"/>
          <a:chOff x="247650" y="1209675"/>
          <a:chExt cx="1466850" cy="790575"/>
        </a:xfrm>
      </xdr:grpSpPr>
      <xdr:sp macro="" textlink="">
        <xdr:nvSpPr>
          <xdr:cNvPr id="2" name="爆発: 8 pt 1">
            <a:extLst>
              <a:ext uri="{FF2B5EF4-FFF2-40B4-BE49-F238E27FC236}">
                <a16:creationId xmlns:a16="http://schemas.microsoft.com/office/drawing/2014/main" id="{4EA0A7A5-9BAC-2372-E6C4-9AF2614743B7}"/>
              </a:ext>
            </a:extLst>
          </xdr:cNvPr>
          <xdr:cNvSpPr/>
        </xdr:nvSpPr>
        <xdr:spPr>
          <a:xfrm>
            <a:off x="247650" y="1209675"/>
            <a:ext cx="1466850" cy="790575"/>
          </a:xfrm>
          <a:prstGeom prst="irregularSeal1">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 name="テキスト ボックス 2">
            <a:extLst>
              <a:ext uri="{FF2B5EF4-FFF2-40B4-BE49-F238E27FC236}">
                <a16:creationId xmlns:a16="http://schemas.microsoft.com/office/drawing/2014/main" id="{4FC202B8-C5EB-FC3F-A44F-6F462853E470}"/>
              </a:ext>
            </a:extLst>
          </xdr:cNvPr>
          <xdr:cNvSpPr txBox="1"/>
        </xdr:nvSpPr>
        <xdr:spPr>
          <a:xfrm>
            <a:off x="390525" y="1485900"/>
            <a:ext cx="116205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緊急事態</a:t>
            </a:r>
          </a:p>
          <a:p>
            <a:pPr algn="ctr"/>
            <a:endParaRPr kumimoji="1" lang="ja-JP" altLang="en-US" sz="1100"/>
          </a:p>
        </xdr:txBody>
      </xdr:sp>
    </xdr:grpSp>
    <xdr:clientData/>
  </xdr:twoCellAnchor>
  <xdr:twoCellAnchor>
    <xdr:from>
      <xdr:col>3</xdr:col>
      <xdr:colOff>9525</xdr:colOff>
      <xdr:row>19</xdr:row>
      <xdr:rowOff>0</xdr:rowOff>
    </xdr:from>
    <xdr:to>
      <xdr:col>5</xdr:col>
      <xdr:colOff>0</xdr:colOff>
      <xdr:row>19</xdr:row>
      <xdr:rowOff>9525</xdr:rowOff>
    </xdr:to>
    <xdr:cxnSp macro="">
      <xdr:nvCxnSpPr>
        <xdr:cNvPr id="6" name="直線矢印コネクタ 5">
          <a:extLst>
            <a:ext uri="{FF2B5EF4-FFF2-40B4-BE49-F238E27FC236}">
              <a16:creationId xmlns:a16="http://schemas.microsoft.com/office/drawing/2014/main" id="{0911C8D1-A315-E4C4-F3C4-A3B477309981}"/>
            </a:ext>
          </a:extLst>
        </xdr:cNvPr>
        <xdr:cNvCxnSpPr/>
      </xdr:nvCxnSpPr>
      <xdr:spPr>
        <a:xfrm flipV="1">
          <a:off x="2066925" y="4286250"/>
          <a:ext cx="1362075" cy="9525"/>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0</xdr:colOff>
      <xdr:row>9</xdr:row>
      <xdr:rowOff>19050</xdr:rowOff>
    </xdr:from>
    <xdr:to>
      <xdr:col>5</xdr:col>
      <xdr:colOff>9525</xdr:colOff>
      <xdr:row>9</xdr:row>
      <xdr:rowOff>19050</xdr:rowOff>
    </xdr:to>
    <xdr:cxnSp macro="">
      <xdr:nvCxnSpPr>
        <xdr:cNvPr id="8" name="直線矢印コネクタ 7">
          <a:extLst>
            <a:ext uri="{FF2B5EF4-FFF2-40B4-BE49-F238E27FC236}">
              <a16:creationId xmlns:a16="http://schemas.microsoft.com/office/drawing/2014/main" id="{A0E78E2E-6DD2-8784-429D-E54B81891E5C}"/>
            </a:ext>
          </a:extLst>
        </xdr:cNvPr>
        <xdr:cNvCxnSpPr/>
      </xdr:nvCxnSpPr>
      <xdr:spPr>
        <a:xfrm>
          <a:off x="2743200" y="1924050"/>
          <a:ext cx="695325" cy="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6</xdr:col>
      <xdr:colOff>361950</xdr:colOff>
      <xdr:row>22</xdr:row>
      <xdr:rowOff>9525</xdr:rowOff>
    </xdr:from>
    <xdr:to>
      <xdr:col>6</xdr:col>
      <xdr:colOff>361950</xdr:colOff>
      <xdr:row>28</xdr:row>
      <xdr:rowOff>0</xdr:rowOff>
    </xdr:to>
    <xdr:cxnSp macro="">
      <xdr:nvCxnSpPr>
        <xdr:cNvPr id="10" name="直線矢印コネクタ 9">
          <a:extLst>
            <a:ext uri="{FF2B5EF4-FFF2-40B4-BE49-F238E27FC236}">
              <a16:creationId xmlns:a16="http://schemas.microsoft.com/office/drawing/2014/main" id="{35350AFF-DFEB-272C-399F-6E147B4D6D03}"/>
            </a:ext>
          </a:extLst>
        </xdr:cNvPr>
        <xdr:cNvCxnSpPr/>
      </xdr:nvCxnSpPr>
      <xdr:spPr>
        <a:xfrm>
          <a:off x="4476750" y="5257800"/>
          <a:ext cx="0" cy="165735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114300</xdr:colOff>
      <xdr:row>11</xdr:row>
      <xdr:rowOff>66675</xdr:rowOff>
    </xdr:from>
    <xdr:to>
      <xdr:col>1</xdr:col>
      <xdr:colOff>581025</xdr:colOff>
      <xdr:row>15</xdr:row>
      <xdr:rowOff>219075</xdr:rowOff>
    </xdr:to>
    <xdr:sp macro="" textlink="">
      <xdr:nvSpPr>
        <xdr:cNvPr id="14" name="矢印: 下 13">
          <a:extLst>
            <a:ext uri="{FF2B5EF4-FFF2-40B4-BE49-F238E27FC236}">
              <a16:creationId xmlns:a16="http://schemas.microsoft.com/office/drawing/2014/main" id="{9F91BFB2-3683-A952-24EA-59985B0B1255}"/>
            </a:ext>
          </a:extLst>
        </xdr:cNvPr>
        <xdr:cNvSpPr/>
      </xdr:nvSpPr>
      <xdr:spPr>
        <a:xfrm>
          <a:off x="800100" y="2447925"/>
          <a:ext cx="466725" cy="1104900"/>
        </a:xfrm>
        <a:prstGeom prst="downArrow">
          <a:avLst/>
        </a:prstGeom>
        <a:solidFill>
          <a:srgbClr val="00B0F0"/>
        </a:solidFill>
        <a:ln>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114300</xdr:colOff>
      <xdr:row>22</xdr:row>
      <xdr:rowOff>104775</xdr:rowOff>
    </xdr:from>
    <xdr:to>
      <xdr:col>1</xdr:col>
      <xdr:colOff>581025</xdr:colOff>
      <xdr:row>27</xdr:row>
      <xdr:rowOff>190500</xdr:rowOff>
    </xdr:to>
    <xdr:sp macro="" textlink="">
      <xdr:nvSpPr>
        <xdr:cNvPr id="15" name="矢印: 下 14">
          <a:extLst>
            <a:ext uri="{FF2B5EF4-FFF2-40B4-BE49-F238E27FC236}">
              <a16:creationId xmlns:a16="http://schemas.microsoft.com/office/drawing/2014/main" id="{FADEC43D-9C1A-7079-BE53-FA3E1B423956}"/>
            </a:ext>
          </a:extLst>
        </xdr:cNvPr>
        <xdr:cNvSpPr/>
      </xdr:nvSpPr>
      <xdr:spPr>
        <a:xfrm>
          <a:off x="800100" y="5353050"/>
          <a:ext cx="466725" cy="1514475"/>
        </a:xfrm>
        <a:prstGeom prst="downArrow">
          <a:avLst/>
        </a:prstGeom>
        <a:solidFill>
          <a:srgbClr val="00B0F0"/>
        </a:solidFill>
        <a:ln>
          <a:solidFill>
            <a:srgbClr val="0070C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285750</xdr:colOff>
      <xdr:row>26</xdr:row>
      <xdr:rowOff>222250</xdr:rowOff>
    </xdr:from>
    <xdr:to>
      <xdr:col>3</xdr:col>
      <xdr:colOff>285750</xdr:colOff>
      <xdr:row>28</xdr:row>
      <xdr:rowOff>101600</xdr:rowOff>
    </xdr:to>
    <xdr:sp macro="" textlink="">
      <xdr:nvSpPr>
        <xdr:cNvPr id="5" name="正方形/長方形 4">
          <a:extLst>
            <a:ext uri="{FF2B5EF4-FFF2-40B4-BE49-F238E27FC236}">
              <a16:creationId xmlns:a16="http://schemas.microsoft.com/office/drawing/2014/main" id="{F0D6E5C1-FFA8-FEA9-6C2A-252B6091302D}"/>
            </a:ext>
          </a:extLst>
        </xdr:cNvPr>
        <xdr:cNvSpPr/>
      </xdr:nvSpPr>
      <xdr:spPr>
        <a:xfrm>
          <a:off x="1606550" y="6172200"/>
          <a:ext cx="660400" cy="336550"/>
        </a:xfrm>
        <a:prstGeom prst="rect">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1">
              <a:solidFill>
                <a:sysClr val="windowText" lastClr="000000"/>
              </a:solidFill>
            </a:rPr>
            <a:t>※</a:t>
          </a:r>
          <a:r>
            <a:rPr kumimoji="1" lang="ja-JP" altLang="en-US" sz="1100" b="1">
              <a:solidFill>
                <a:sysClr val="windowText" lastClr="000000"/>
              </a:solidFill>
            </a:rPr>
            <a:t>任意</a:t>
          </a:r>
        </a:p>
      </xdr:txBody>
    </xdr:sp>
    <xdr:clientData/>
  </xdr:twoCellAnchor>
  <xdr:twoCellAnchor>
    <xdr:from>
      <xdr:col>6</xdr:col>
      <xdr:colOff>438150</xdr:colOff>
      <xdr:row>0</xdr:row>
      <xdr:rowOff>25400</xdr:rowOff>
    </xdr:from>
    <xdr:to>
      <xdr:col>7</xdr:col>
      <xdr:colOff>636047</xdr:colOff>
      <xdr:row>1</xdr:row>
      <xdr:rowOff>68943</xdr:rowOff>
    </xdr:to>
    <xdr:sp macro="" textlink="">
      <xdr:nvSpPr>
        <xdr:cNvPr id="7" name="正方形/長方形 6">
          <a:extLst>
            <a:ext uri="{FF2B5EF4-FFF2-40B4-BE49-F238E27FC236}">
              <a16:creationId xmlns:a16="http://schemas.microsoft.com/office/drawing/2014/main" id="{8B913E25-8905-4045-B7D6-B6ABEFD97B77}"/>
            </a:ext>
          </a:extLst>
        </xdr:cNvPr>
        <xdr:cNvSpPr/>
      </xdr:nvSpPr>
      <xdr:spPr>
        <a:xfrm>
          <a:off x="4400550" y="25400"/>
          <a:ext cx="858297" cy="272143"/>
        </a:xfrm>
        <a:prstGeom prst="rec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chemeClr val="bg1"/>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275941</xdr:colOff>
      <xdr:row>49</xdr:row>
      <xdr:rowOff>35741</xdr:rowOff>
    </xdr:from>
    <xdr:to>
      <xdr:col>9</xdr:col>
      <xdr:colOff>175638</xdr:colOff>
      <xdr:row>53</xdr:row>
      <xdr:rowOff>40555</xdr:rowOff>
    </xdr:to>
    <xdr:sp macro="" textlink="">
      <xdr:nvSpPr>
        <xdr:cNvPr id="2" name="テキスト ボックス 1">
          <a:extLst>
            <a:ext uri="{FF2B5EF4-FFF2-40B4-BE49-F238E27FC236}">
              <a16:creationId xmlns:a16="http://schemas.microsoft.com/office/drawing/2014/main" id="{F69E4D3B-ABC1-494B-9161-75B32F59C58F}"/>
            </a:ext>
          </a:extLst>
        </xdr:cNvPr>
        <xdr:cNvSpPr txBox="1"/>
      </xdr:nvSpPr>
      <xdr:spPr>
        <a:xfrm>
          <a:off x="10385141" y="10005241"/>
          <a:ext cx="6205247" cy="1331964"/>
        </a:xfrm>
        <a:prstGeom prst="rect">
          <a:avLst/>
        </a:prstGeom>
        <a:solidFill>
          <a:schemeClr val="lt1"/>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0">
              <a:solidFill>
                <a:srgbClr val="FF0000"/>
              </a:solidFill>
            </a:rPr>
            <a:t>①「火気作業が</a:t>
          </a:r>
          <a:r>
            <a:rPr kumimoji="1" lang="ja-JP" altLang="en-US" sz="1400" b="1" u="sng">
              <a:solidFill>
                <a:srgbClr val="FF0000"/>
              </a:solidFill>
            </a:rPr>
            <a:t>有る</a:t>
          </a:r>
          <a:r>
            <a:rPr kumimoji="1" lang="ja-JP" altLang="en-US" sz="1050" b="0">
              <a:solidFill>
                <a:srgbClr val="FF0000"/>
              </a:solidFill>
            </a:rPr>
            <a:t>日」は</a:t>
          </a:r>
          <a:r>
            <a:rPr kumimoji="1" lang="ja-JP" altLang="en-US" sz="1050" b="0">
              <a:solidFill>
                <a:sysClr val="windowText" lastClr="000000"/>
              </a:solidFill>
            </a:rPr>
            <a:t>○</a:t>
          </a:r>
          <a:r>
            <a:rPr kumimoji="1" lang="ja-JP" altLang="en-US" sz="1050" b="0">
              <a:solidFill>
                <a:srgbClr val="FF0000"/>
              </a:solidFill>
            </a:rPr>
            <a:t>で記入してください。</a:t>
          </a:r>
          <a:endParaRPr kumimoji="1" lang="en-US" altLang="ja-JP" sz="1050" b="0">
            <a:solidFill>
              <a:srgbClr val="FF0000"/>
            </a:solidFill>
          </a:endParaRPr>
        </a:p>
        <a:p>
          <a:r>
            <a:rPr kumimoji="1" lang="ja-JP" altLang="en-US" sz="1050" b="0">
              <a:solidFill>
                <a:srgbClr val="FF0000"/>
              </a:solidFill>
            </a:rPr>
            <a:t>②</a:t>
          </a:r>
          <a:r>
            <a:rPr kumimoji="1" lang="ja-JP" altLang="en-US" sz="1050">
              <a:solidFill>
                <a:srgbClr val="FF0000"/>
              </a:solidFill>
            </a:rPr>
            <a:t>「火気作業の</a:t>
          </a:r>
          <a:r>
            <a:rPr kumimoji="1" lang="ja-JP" altLang="en-US" sz="1200" b="1" u="sng">
              <a:solidFill>
                <a:srgbClr val="FF0000"/>
              </a:solidFill>
            </a:rPr>
            <a:t>無い</a:t>
          </a:r>
          <a:r>
            <a:rPr kumimoji="1" lang="ja-JP" altLang="en-US" sz="1050">
              <a:solidFill>
                <a:srgbClr val="FF0000"/>
              </a:solidFill>
            </a:rPr>
            <a:t>日」の</a:t>
          </a:r>
          <a:r>
            <a:rPr kumimoji="1" lang="ja-JP" altLang="en-US" sz="1050">
              <a:solidFill>
                <a:schemeClr val="tx1"/>
              </a:solidFill>
            </a:rPr>
            <a:t>グレー</a:t>
          </a:r>
          <a:r>
            <a:rPr kumimoji="1" lang="ja-JP" altLang="en-US" sz="1050">
              <a:solidFill>
                <a:srgbClr val="FF0000"/>
              </a:solidFill>
            </a:rPr>
            <a:t>で色付けしてください。　　　</a:t>
          </a:r>
          <a:r>
            <a:rPr kumimoji="1" lang="ja-JP" altLang="en-US" sz="1400">
              <a:solidFill>
                <a:srgbClr val="FF0000"/>
              </a:solidFill>
            </a:rPr>
            <a:t>　</a:t>
          </a:r>
          <a:endParaRPr kumimoji="1" lang="en-US" altLang="ja-JP" sz="1400">
            <a:solidFill>
              <a:srgbClr val="FF0000"/>
            </a:solidFill>
          </a:endParaRPr>
        </a:p>
        <a:p>
          <a:r>
            <a:rPr kumimoji="1" lang="ja-JP" altLang="en-US" sz="1400">
              <a:solidFill>
                <a:srgbClr val="FF0000"/>
              </a:solidFill>
            </a:rPr>
            <a:t>　</a:t>
          </a:r>
          <a:r>
            <a:rPr kumimoji="1" lang="en-US" altLang="ja-JP" sz="1400">
              <a:solidFill>
                <a:sysClr val="windowText" lastClr="000000"/>
              </a:solidFill>
            </a:rPr>
            <a:t>(</a:t>
          </a:r>
          <a:r>
            <a:rPr kumimoji="1" lang="ja-JP" altLang="en-US" sz="1400">
              <a:solidFill>
                <a:sysClr val="windowText" lastClr="000000"/>
              </a:solidFill>
            </a:rPr>
            <a:t>例</a:t>
          </a:r>
          <a:r>
            <a:rPr kumimoji="1" lang="en-US" altLang="ja-JP" sz="1400">
              <a:solidFill>
                <a:sysClr val="windowText" lastClr="000000"/>
              </a:solidFill>
            </a:rPr>
            <a:t>)→</a:t>
          </a:r>
          <a:r>
            <a:rPr kumimoji="1" lang="ja-JP" altLang="en-US" sz="1400">
              <a:solidFill>
                <a:sysClr val="windowText" lastClr="000000"/>
              </a:solidFill>
            </a:rPr>
            <a:t>有る日　　　　　　　　　</a:t>
          </a:r>
          <a:r>
            <a:rPr kumimoji="1" lang="en-US" altLang="ja-JP" sz="1400">
              <a:solidFill>
                <a:sysClr val="windowText" lastClr="000000"/>
              </a:solidFill>
            </a:rPr>
            <a:t>(</a:t>
          </a:r>
          <a:r>
            <a:rPr kumimoji="1" lang="ja-JP" altLang="ja-JP" sz="1400">
              <a:solidFill>
                <a:sysClr val="windowText" lastClr="000000"/>
              </a:solidFill>
              <a:effectLst/>
              <a:latin typeface="+mn-lt"/>
              <a:ea typeface="+mn-ea"/>
              <a:cs typeface="+mn-cs"/>
            </a:rPr>
            <a:t>例</a:t>
          </a:r>
          <a:r>
            <a:rPr kumimoji="1" lang="en-US" altLang="ja-JP" sz="1400">
              <a:solidFill>
                <a:sysClr val="windowText" lastClr="000000"/>
              </a:solidFill>
              <a:effectLst/>
              <a:latin typeface="+mn-lt"/>
              <a:ea typeface="+mn-ea"/>
              <a:cs typeface="+mn-cs"/>
            </a:rPr>
            <a:t>)</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無い</a:t>
          </a:r>
          <a:r>
            <a:rPr kumimoji="1" lang="ja-JP" altLang="ja-JP" sz="1400">
              <a:solidFill>
                <a:schemeClr val="dk1"/>
              </a:solidFill>
              <a:effectLst/>
              <a:latin typeface="+mn-lt"/>
              <a:ea typeface="+mn-ea"/>
              <a:cs typeface="+mn-cs"/>
            </a:rPr>
            <a:t>日</a:t>
          </a:r>
          <a:endParaRPr kumimoji="1" lang="ja-JP" altLang="en-US" sz="1400">
            <a:solidFill>
              <a:srgbClr val="FF0000"/>
            </a:solidFill>
          </a:endParaRPr>
        </a:p>
      </xdr:txBody>
    </xdr:sp>
    <xdr:clientData/>
  </xdr:twoCellAnchor>
  <xdr:twoCellAnchor>
    <xdr:from>
      <xdr:col>3</xdr:col>
      <xdr:colOff>1804941</xdr:colOff>
      <xdr:row>49</xdr:row>
      <xdr:rowOff>207818</xdr:rowOff>
    </xdr:from>
    <xdr:to>
      <xdr:col>6</xdr:col>
      <xdr:colOff>217441</xdr:colOff>
      <xdr:row>49</xdr:row>
      <xdr:rowOff>600364</xdr:rowOff>
    </xdr:to>
    <xdr:sp macro="" textlink="">
      <xdr:nvSpPr>
        <xdr:cNvPr id="3" name="テキスト ボックス 2">
          <a:extLst>
            <a:ext uri="{FF2B5EF4-FFF2-40B4-BE49-F238E27FC236}">
              <a16:creationId xmlns:a16="http://schemas.microsoft.com/office/drawing/2014/main" id="{991A8556-8F8B-4D80-86B7-49C47ACDED76}"/>
            </a:ext>
          </a:extLst>
        </xdr:cNvPr>
        <xdr:cNvSpPr txBox="1"/>
      </xdr:nvSpPr>
      <xdr:spPr>
        <a:xfrm>
          <a:off x="5608591" y="10177318"/>
          <a:ext cx="4718050" cy="392546"/>
        </a:xfrm>
        <a:prstGeom prst="rect">
          <a:avLst/>
        </a:prstGeom>
        <a:noFill/>
        <a:ln w="19050" cmpd="sng">
          <a:no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rPr>
            <a:t>①</a:t>
          </a:r>
          <a:r>
            <a:rPr kumimoji="1" lang="ja-JP" altLang="en-US" sz="1400">
              <a:solidFill>
                <a:srgbClr val="FF0000"/>
              </a:solidFill>
            </a:rPr>
            <a:t>カレンダーの年、月を選んでください。</a:t>
          </a:r>
          <a:endParaRPr kumimoji="1" lang="en-US" altLang="ja-JP" sz="1400">
            <a:solidFill>
              <a:srgbClr val="FF0000"/>
            </a:solidFill>
          </a:endParaRPr>
        </a:p>
        <a:p>
          <a:endParaRPr kumimoji="1" lang="ja-JP" altLang="en-US" sz="1400">
            <a:solidFill>
              <a:srgbClr val="FF0000"/>
            </a:solidFill>
          </a:endParaRPr>
        </a:p>
      </xdr:txBody>
    </xdr:sp>
    <xdr:clientData/>
  </xdr:twoCellAnchor>
  <xdr:twoCellAnchor>
    <xdr:from>
      <xdr:col>3</xdr:col>
      <xdr:colOff>1640416</xdr:colOff>
      <xdr:row>49</xdr:row>
      <xdr:rowOff>69272</xdr:rowOff>
    </xdr:from>
    <xdr:to>
      <xdr:col>6</xdr:col>
      <xdr:colOff>103909</xdr:colOff>
      <xdr:row>53</xdr:row>
      <xdr:rowOff>74082</xdr:rowOff>
    </xdr:to>
    <xdr:sp macro="" textlink="">
      <xdr:nvSpPr>
        <xdr:cNvPr id="4" name="正方形/長方形 3">
          <a:extLst>
            <a:ext uri="{FF2B5EF4-FFF2-40B4-BE49-F238E27FC236}">
              <a16:creationId xmlns:a16="http://schemas.microsoft.com/office/drawing/2014/main" id="{2CBC9F5B-8CD1-4F4E-BC25-37EA98FF3825}"/>
            </a:ext>
          </a:extLst>
        </xdr:cNvPr>
        <xdr:cNvSpPr/>
      </xdr:nvSpPr>
      <xdr:spPr>
        <a:xfrm>
          <a:off x="5444066" y="10038772"/>
          <a:ext cx="4769043" cy="1331960"/>
        </a:xfrm>
        <a:prstGeom prst="rect">
          <a:avLst/>
        </a:prstGeom>
        <a:noFill/>
        <a:ln>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472411</xdr:colOff>
      <xdr:row>0</xdr:row>
      <xdr:rowOff>42022</xdr:rowOff>
    </xdr:from>
    <xdr:to>
      <xdr:col>7</xdr:col>
      <xdr:colOff>66456</xdr:colOff>
      <xdr:row>4</xdr:row>
      <xdr:rowOff>87379</xdr:rowOff>
    </xdr:to>
    <xdr:sp macro="" textlink="">
      <xdr:nvSpPr>
        <xdr:cNvPr id="5" name="テキスト ボックス 4">
          <a:extLst>
            <a:ext uri="{FF2B5EF4-FFF2-40B4-BE49-F238E27FC236}">
              <a16:creationId xmlns:a16="http://schemas.microsoft.com/office/drawing/2014/main" id="{786717E3-4ABD-4A95-8EEA-C8F1766E7F49}"/>
            </a:ext>
          </a:extLst>
        </xdr:cNvPr>
        <xdr:cNvSpPr txBox="1"/>
      </xdr:nvSpPr>
      <xdr:spPr>
        <a:xfrm>
          <a:off x="6377911" y="42022"/>
          <a:ext cx="5899595" cy="934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latin typeface="HGPｺﾞｼｯｸM" panose="020B0600000000000000" pitchFamily="50" charset="-128"/>
              <a:ea typeface="HGPｺﾞｼｯｸM" panose="020B0600000000000000" pitchFamily="50" charset="-128"/>
            </a:rPr>
            <a:t>火気作業予定表</a:t>
          </a:r>
        </a:p>
      </xdr:txBody>
    </xdr:sp>
    <xdr:clientData/>
  </xdr:twoCellAnchor>
  <xdr:twoCellAnchor>
    <xdr:from>
      <xdr:col>4</xdr:col>
      <xdr:colOff>1765464</xdr:colOff>
      <xdr:row>3</xdr:row>
      <xdr:rowOff>224186</xdr:rowOff>
    </xdr:from>
    <xdr:to>
      <xdr:col>6</xdr:col>
      <xdr:colOff>782165</xdr:colOff>
      <xdr:row>7</xdr:row>
      <xdr:rowOff>201508</xdr:rowOff>
    </xdr:to>
    <xdr:sp macro="" textlink="">
      <xdr:nvSpPr>
        <xdr:cNvPr id="6" name="テキスト ボックス 5">
          <a:extLst>
            <a:ext uri="{FF2B5EF4-FFF2-40B4-BE49-F238E27FC236}">
              <a16:creationId xmlns:a16="http://schemas.microsoft.com/office/drawing/2014/main" id="{DEF4CAFB-469E-4719-8C14-E4BFABDEB583}"/>
            </a:ext>
          </a:extLst>
        </xdr:cNvPr>
        <xdr:cNvSpPr txBox="1"/>
      </xdr:nvSpPr>
      <xdr:spPr>
        <a:xfrm>
          <a:off x="7670964" y="871886"/>
          <a:ext cx="3220401" cy="9425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solidFill>
                <a:sysClr val="windowText" lastClr="000000"/>
              </a:solidFill>
              <a:latin typeface="HGPｺﾞｼｯｸM" panose="020B0600000000000000" pitchFamily="50" charset="-128"/>
              <a:ea typeface="HGPｺﾞｼｯｸM" panose="020B0600000000000000" pitchFamily="50" charset="-128"/>
            </a:rPr>
            <a:t>作業場所図面</a:t>
          </a:r>
        </a:p>
      </xdr:txBody>
    </xdr:sp>
    <xdr:clientData/>
  </xdr:twoCellAnchor>
  <xdr:twoCellAnchor>
    <xdr:from>
      <xdr:col>2</xdr:col>
      <xdr:colOff>144293</xdr:colOff>
      <xdr:row>6</xdr:row>
      <xdr:rowOff>44902</xdr:rowOff>
    </xdr:from>
    <xdr:to>
      <xdr:col>4</xdr:col>
      <xdr:colOff>1758078</xdr:colOff>
      <xdr:row>10</xdr:row>
      <xdr:rowOff>31750</xdr:rowOff>
    </xdr:to>
    <xdr:sp macro="" textlink="">
      <xdr:nvSpPr>
        <xdr:cNvPr id="7" name="テキスト ボックス 6">
          <a:extLst>
            <a:ext uri="{FF2B5EF4-FFF2-40B4-BE49-F238E27FC236}">
              <a16:creationId xmlns:a16="http://schemas.microsoft.com/office/drawing/2014/main" id="{12E61FCD-9E40-4A9B-A0C1-BF8141B7F591}"/>
            </a:ext>
          </a:extLst>
        </xdr:cNvPr>
        <xdr:cNvSpPr txBox="1"/>
      </xdr:nvSpPr>
      <xdr:spPr>
        <a:xfrm>
          <a:off x="1846093" y="1416502"/>
          <a:ext cx="5817485" cy="9520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solidFill>
                <a:sysClr val="windowText" lastClr="000000"/>
              </a:solidFill>
              <a:latin typeface="HGPｺﾞｼｯｸM" panose="020B0600000000000000" pitchFamily="50" charset="-128"/>
              <a:ea typeface="HGPｺﾞｼｯｸM" panose="020B0600000000000000" pitchFamily="50" charset="-128"/>
            </a:rPr>
            <a:t>全体図</a:t>
          </a:r>
        </a:p>
      </xdr:txBody>
    </xdr:sp>
    <xdr:clientData/>
  </xdr:twoCellAnchor>
  <xdr:twoCellAnchor>
    <xdr:from>
      <xdr:col>6</xdr:col>
      <xdr:colOff>769486</xdr:colOff>
      <xdr:row>6</xdr:row>
      <xdr:rowOff>169535</xdr:rowOff>
    </xdr:from>
    <xdr:to>
      <xdr:col>9</xdr:col>
      <xdr:colOff>363897</xdr:colOff>
      <xdr:row>10</xdr:row>
      <xdr:rowOff>146858</xdr:rowOff>
    </xdr:to>
    <xdr:sp macro="" textlink="">
      <xdr:nvSpPr>
        <xdr:cNvPr id="8" name="テキスト ボックス 7">
          <a:extLst>
            <a:ext uri="{FF2B5EF4-FFF2-40B4-BE49-F238E27FC236}">
              <a16:creationId xmlns:a16="http://schemas.microsoft.com/office/drawing/2014/main" id="{2B367DA5-B924-435D-B061-5E0E8AB856C6}"/>
            </a:ext>
          </a:extLst>
        </xdr:cNvPr>
        <xdr:cNvSpPr txBox="1"/>
      </xdr:nvSpPr>
      <xdr:spPr>
        <a:xfrm>
          <a:off x="10878686" y="1541135"/>
          <a:ext cx="5899961" cy="942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b="1">
              <a:solidFill>
                <a:sysClr val="windowText" lastClr="000000"/>
              </a:solidFill>
              <a:latin typeface="HGPｺﾞｼｯｸM" panose="020B0600000000000000" pitchFamily="50" charset="-128"/>
              <a:ea typeface="HGPｺﾞｼｯｸM" panose="020B0600000000000000" pitchFamily="50" charset="-128"/>
            </a:rPr>
            <a:t>詳細図</a:t>
          </a:r>
        </a:p>
      </xdr:txBody>
    </xdr:sp>
    <xdr:clientData/>
  </xdr:twoCellAnchor>
  <xdr:twoCellAnchor editAs="oneCell">
    <xdr:from>
      <xdr:col>6</xdr:col>
      <xdr:colOff>1638860</xdr:colOff>
      <xdr:row>49</xdr:row>
      <xdr:rowOff>518272</xdr:rowOff>
    </xdr:from>
    <xdr:to>
      <xdr:col>7</xdr:col>
      <xdr:colOff>885639</xdr:colOff>
      <xdr:row>52</xdr:row>
      <xdr:rowOff>0</xdr:rowOff>
    </xdr:to>
    <xdr:pic>
      <xdr:nvPicPr>
        <xdr:cNvPr id="9" name="図 8">
          <a:extLst>
            <a:ext uri="{FF2B5EF4-FFF2-40B4-BE49-F238E27FC236}">
              <a16:creationId xmlns:a16="http://schemas.microsoft.com/office/drawing/2014/main" id="{05014390-08CE-4D56-AB5C-224492D5649E}"/>
            </a:ext>
          </a:extLst>
        </xdr:cNvPr>
        <xdr:cNvPicPr>
          <a:picLocks noChangeAspect="1"/>
        </xdr:cNvPicPr>
      </xdr:nvPicPr>
      <xdr:blipFill rotWithShape="1">
        <a:blip xmlns:r="http://schemas.openxmlformats.org/officeDocument/2006/relationships" r:embed="rId1"/>
        <a:srcRect l="36972" t="53860" r="30553" b="8496"/>
        <a:stretch/>
      </xdr:blipFill>
      <xdr:spPr>
        <a:xfrm>
          <a:off x="11748060" y="10487772"/>
          <a:ext cx="1345454" cy="808878"/>
        </a:xfrm>
        <a:prstGeom prst="rect">
          <a:avLst/>
        </a:prstGeom>
      </xdr:spPr>
    </xdr:pic>
    <xdr:clientData/>
  </xdr:twoCellAnchor>
  <xdr:twoCellAnchor editAs="oneCell">
    <xdr:from>
      <xdr:col>8</xdr:col>
      <xdr:colOff>112057</xdr:colOff>
      <xdr:row>49</xdr:row>
      <xdr:rowOff>476248</xdr:rowOff>
    </xdr:from>
    <xdr:to>
      <xdr:col>8</xdr:col>
      <xdr:colOff>1750918</xdr:colOff>
      <xdr:row>53</xdr:row>
      <xdr:rowOff>31250</xdr:rowOff>
    </xdr:to>
    <xdr:pic>
      <xdr:nvPicPr>
        <xdr:cNvPr id="10" name="図 9">
          <a:extLst>
            <a:ext uri="{FF2B5EF4-FFF2-40B4-BE49-F238E27FC236}">
              <a16:creationId xmlns:a16="http://schemas.microsoft.com/office/drawing/2014/main" id="{D3FA8C6A-C9D3-4398-930B-CD10516D3B17}"/>
            </a:ext>
          </a:extLst>
        </xdr:cNvPr>
        <xdr:cNvPicPr>
          <a:picLocks noChangeAspect="1"/>
        </xdr:cNvPicPr>
      </xdr:nvPicPr>
      <xdr:blipFill rotWithShape="1">
        <a:blip xmlns:r="http://schemas.openxmlformats.org/officeDocument/2006/relationships" r:embed="rId2"/>
        <a:srcRect l="30854" t="71275" r="57873" b="17433"/>
        <a:stretch/>
      </xdr:blipFill>
      <xdr:spPr>
        <a:xfrm>
          <a:off x="14424957" y="10445748"/>
          <a:ext cx="1638861" cy="885327"/>
        </a:xfrm>
        <a:prstGeom prst="rect">
          <a:avLst/>
        </a:prstGeom>
      </xdr:spPr>
    </xdr:pic>
    <xdr:clientData/>
  </xdr:twoCellAnchor>
  <xdr:twoCellAnchor>
    <xdr:from>
      <xdr:col>7</xdr:col>
      <xdr:colOff>104493</xdr:colOff>
      <xdr:row>50</xdr:row>
      <xdr:rowOff>0</xdr:rowOff>
    </xdr:from>
    <xdr:to>
      <xdr:col>7</xdr:col>
      <xdr:colOff>532280</xdr:colOff>
      <xdr:row>51</xdr:row>
      <xdr:rowOff>154081</xdr:rowOff>
    </xdr:to>
    <xdr:sp macro="" textlink="">
      <xdr:nvSpPr>
        <xdr:cNvPr id="11" name="楕円 10">
          <a:extLst>
            <a:ext uri="{FF2B5EF4-FFF2-40B4-BE49-F238E27FC236}">
              <a16:creationId xmlns:a16="http://schemas.microsoft.com/office/drawing/2014/main" id="{2B5D2AE0-0B56-4EC3-AD96-D52015DA6C1B}"/>
            </a:ext>
          </a:extLst>
        </xdr:cNvPr>
        <xdr:cNvSpPr/>
      </xdr:nvSpPr>
      <xdr:spPr>
        <a:xfrm>
          <a:off x="12298101" y="10795000"/>
          <a:ext cx="427787" cy="363068"/>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307889</xdr:colOff>
      <xdr:row>10</xdr:row>
      <xdr:rowOff>180203</xdr:rowOff>
    </xdr:from>
    <xdr:to>
      <xdr:col>5</xdr:col>
      <xdr:colOff>514864</xdr:colOff>
      <xdr:row>40</xdr:row>
      <xdr:rowOff>0</xdr:rowOff>
    </xdr:to>
    <xdr:sp macro="" textlink="">
      <xdr:nvSpPr>
        <xdr:cNvPr id="12" name="正方形/長方形 11">
          <a:extLst>
            <a:ext uri="{FF2B5EF4-FFF2-40B4-BE49-F238E27FC236}">
              <a16:creationId xmlns:a16="http://schemas.microsoft.com/office/drawing/2014/main" id="{B74B314B-B7EB-4EB6-919B-0B358CA42E84}"/>
            </a:ext>
          </a:extLst>
        </xdr:cNvPr>
        <xdr:cNvSpPr/>
      </xdr:nvSpPr>
      <xdr:spPr>
        <a:xfrm>
          <a:off x="1120689" y="2517003"/>
          <a:ext cx="7401525" cy="5522097"/>
        </a:xfrm>
        <a:prstGeom prst="rect">
          <a:avLst/>
        </a:prstGeom>
        <a:solidFill>
          <a:schemeClr val="tx2">
            <a:lumMod val="25000"/>
            <a:lumOff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6</xdr:col>
      <xdr:colOff>80834</xdr:colOff>
      <xdr:row>10</xdr:row>
      <xdr:rowOff>202170</xdr:rowOff>
    </xdr:from>
    <xdr:to>
      <xdr:col>9</xdr:col>
      <xdr:colOff>978244</xdr:colOff>
      <xdr:row>39</xdr:row>
      <xdr:rowOff>3175</xdr:rowOff>
    </xdr:to>
    <xdr:sp macro="" textlink="">
      <xdr:nvSpPr>
        <xdr:cNvPr id="13" name="正方形/長方形 12">
          <a:extLst>
            <a:ext uri="{FF2B5EF4-FFF2-40B4-BE49-F238E27FC236}">
              <a16:creationId xmlns:a16="http://schemas.microsoft.com/office/drawing/2014/main" id="{C42E5C8A-CAA3-4574-85DD-88C0A12670E3}"/>
            </a:ext>
          </a:extLst>
        </xdr:cNvPr>
        <xdr:cNvSpPr/>
      </xdr:nvSpPr>
      <xdr:spPr>
        <a:xfrm>
          <a:off x="10161459" y="2504045"/>
          <a:ext cx="7183910" cy="5373130"/>
        </a:xfrm>
        <a:prstGeom prst="rect">
          <a:avLst/>
        </a:prstGeom>
        <a:solidFill>
          <a:schemeClr val="tx2">
            <a:lumMod val="25000"/>
            <a:lumOff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oneCellAnchor>
    <xdr:from>
      <xdr:col>5</xdr:col>
      <xdr:colOff>1403060</xdr:colOff>
      <xdr:row>73</xdr:row>
      <xdr:rowOff>10230</xdr:rowOff>
    </xdr:from>
    <xdr:ext cx="7323667" cy="918457"/>
    <xdr:sp macro="" textlink="">
      <xdr:nvSpPr>
        <xdr:cNvPr id="14" name="テキスト ボックス 13">
          <a:extLst>
            <a:ext uri="{FF2B5EF4-FFF2-40B4-BE49-F238E27FC236}">
              <a16:creationId xmlns:a16="http://schemas.microsoft.com/office/drawing/2014/main" id="{26E1C4FB-65CE-4FCF-AFC2-2F3493CFBBA9}"/>
            </a:ext>
          </a:extLst>
        </xdr:cNvPr>
        <xdr:cNvSpPr txBox="1"/>
      </xdr:nvSpPr>
      <xdr:spPr>
        <a:xfrm>
          <a:off x="9380248" y="19107855"/>
          <a:ext cx="7323667" cy="9184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火気使用承認申請書における火気使用期間が２４時間以内の場合、</a:t>
          </a:r>
          <a:endParaRPr kumimoji="1" lang="en-US" altLang="ja-JP" sz="1800"/>
        </a:p>
        <a:p>
          <a:r>
            <a:rPr kumimoji="1" lang="ja-JP" altLang="en-US" sz="1800"/>
            <a:t>作業予定カレンダーの記載は不要です。</a:t>
          </a:r>
        </a:p>
      </xdr:txBody>
    </xdr:sp>
    <xdr:clientData/>
  </xdr:oneCellAnchor>
  <xdr:twoCellAnchor editAs="oneCell">
    <xdr:from>
      <xdr:col>1</xdr:col>
      <xdr:colOff>460375</xdr:colOff>
      <xdr:row>13</xdr:row>
      <xdr:rowOff>0</xdr:rowOff>
    </xdr:from>
    <xdr:to>
      <xdr:col>5</xdr:col>
      <xdr:colOff>412750</xdr:colOff>
      <xdr:row>31</xdr:row>
      <xdr:rowOff>147757</xdr:rowOff>
    </xdr:to>
    <xdr:pic>
      <xdr:nvPicPr>
        <xdr:cNvPr id="15" name="図 14">
          <a:extLst>
            <a:ext uri="{FF2B5EF4-FFF2-40B4-BE49-F238E27FC236}">
              <a16:creationId xmlns:a16="http://schemas.microsoft.com/office/drawing/2014/main" id="{76B54EE1-C769-E715-AD1D-B732E495BCA4}"/>
            </a:ext>
          </a:extLst>
        </xdr:cNvPr>
        <xdr:cNvPicPr>
          <a:picLocks noChangeAspect="1"/>
        </xdr:cNvPicPr>
      </xdr:nvPicPr>
      <xdr:blipFill>
        <a:blip xmlns:r="http://schemas.openxmlformats.org/officeDocument/2006/relationships" r:embed="rId3"/>
        <a:stretch>
          <a:fillRect/>
        </a:stretch>
      </xdr:blipFill>
      <xdr:spPr>
        <a:xfrm>
          <a:off x="1270000" y="3016250"/>
          <a:ext cx="7127875" cy="4434007"/>
        </a:xfrm>
        <a:prstGeom prst="rect">
          <a:avLst/>
        </a:prstGeom>
      </xdr:spPr>
    </xdr:pic>
    <xdr:clientData/>
  </xdr:twoCellAnchor>
  <xdr:twoCellAnchor editAs="oneCell">
    <xdr:from>
      <xdr:col>6</xdr:col>
      <xdr:colOff>636459</xdr:colOff>
      <xdr:row>11</xdr:row>
      <xdr:rowOff>186295</xdr:rowOff>
    </xdr:from>
    <xdr:to>
      <xdr:col>9</xdr:col>
      <xdr:colOff>342020</xdr:colOff>
      <xdr:row>32</xdr:row>
      <xdr:rowOff>63151</xdr:rowOff>
    </xdr:to>
    <xdr:pic>
      <xdr:nvPicPr>
        <xdr:cNvPr id="16" name="図 15">
          <a:extLst>
            <a:ext uri="{FF2B5EF4-FFF2-40B4-BE49-F238E27FC236}">
              <a16:creationId xmlns:a16="http://schemas.microsoft.com/office/drawing/2014/main" id="{EE00E404-B73C-33E8-E33D-B875D446C621}"/>
            </a:ext>
          </a:extLst>
        </xdr:cNvPr>
        <xdr:cNvPicPr>
          <a:picLocks noChangeAspect="1"/>
        </xdr:cNvPicPr>
      </xdr:nvPicPr>
      <xdr:blipFill>
        <a:blip xmlns:r="http://schemas.openxmlformats.org/officeDocument/2006/relationships" r:embed="rId4"/>
        <a:stretch>
          <a:fillRect/>
        </a:stretch>
      </xdr:blipFill>
      <xdr:spPr>
        <a:xfrm>
          <a:off x="10717084" y="2726295"/>
          <a:ext cx="5992061" cy="4877481"/>
        </a:xfrm>
        <a:prstGeom prst="rect">
          <a:avLst/>
        </a:prstGeom>
      </xdr:spPr>
    </xdr:pic>
    <xdr:clientData/>
  </xdr:twoCellAnchor>
  <xdr:twoCellAnchor>
    <xdr:from>
      <xdr:col>4</xdr:col>
      <xdr:colOff>767292</xdr:colOff>
      <xdr:row>56</xdr:row>
      <xdr:rowOff>145520</xdr:rowOff>
    </xdr:from>
    <xdr:to>
      <xdr:col>4</xdr:col>
      <xdr:colOff>1402292</xdr:colOff>
      <xdr:row>57</xdr:row>
      <xdr:rowOff>291041</xdr:rowOff>
    </xdr:to>
    <xdr:sp macro="" textlink="">
      <xdr:nvSpPr>
        <xdr:cNvPr id="17" name="楕円 16">
          <a:extLst>
            <a:ext uri="{FF2B5EF4-FFF2-40B4-BE49-F238E27FC236}">
              <a16:creationId xmlns:a16="http://schemas.microsoft.com/office/drawing/2014/main" id="{A4B39D0D-5E46-4FD8-B1AC-CC73F6ECCE16}"/>
            </a:ext>
          </a:extLst>
        </xdr:cNvPr>
        <xdr:cNvSpPr/>
      </xdr:nvSpPr>
      <xdr:spPr>
        <a:xfrm>
          <a:off x="6667500" y="12184062"/>
          <a:ext cx="635000" cy="595312"/>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760942</xdr:colOff>
      <xdr:row>56</xdr:row>
      <xdr:rowOff>139170</xdr:rowOff>
    </xdr:from>
    <xdr:to>
      <xdr:col>5</xdr:col>
      <xdr:colOff>1395942</xdr:colOff>
      <xdr:row>57</xdr:row>
      <xdr:rowOff>284691</xdr:rowOff>
    </xdr:to>
    <xdr:sp macro="" textlink="">
      <xdr:nvSpPr>
        <xdr:cNvPr id="18" name="楕円 17">
          <a:extLst>
            <a:ext uri="{FF2B5EF4-FFF2-40B4-BE49-F238E27FC236}">
              <a16:creationId xmlns:a16="http://schemas.microsoft.com/office/drawing/2014/main" id="{66B89400-BAB5-4FB2-8BA7-0F95760A8F11}"/>
            </a:ext>
          </a:extLst>
        </xdr:cNvPr>
        <xdr:cNvSpPr/>
      </xdr:nvSpPr>
      <xdr:spPr>
        <a:xfrm>
          <a:off x="8764588" y="12177712"/>
          <a:ext cx="635000" cy="595312"/>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xdr:col>
      <xdr:colOff>635529</xdr:colOff>
      <xdr:row>59</xdr:row>
      <xdr:rowOff>119591</xdr:rowOff>
    </xdr:from>
    <xdr:to>
      <xdr:col>3</xdr:col>
      <xdr:colOff>1270529</xdr:colOff>
      <xdr:row>60</xdr:row>
      <xdr:rowOff>265111</xdr:rowOff>
    </xdr:to>
    <xdr:sp macro="" textlink="">
      <xdr:nvSpPr>
        <xdr:cNvPr id="19" name="楕円 18">
          <a:extLst>
            <a:ext uri="{FF2B5EF4-FFF2-40B4-BE49-F238E27FC236}">
              <a16:creationId xmlns:a16="http://schemas.microsoft.com/office/drawing/2014/main" id="{E2128511-1BEB-4F5D-91FA-1C6365B519E4}"/>
            </a:ext>
          </a:extLst>
        </xdr:cNvPr>
        <xdr:cNvSpPr/>
      </xdr:nvSpPr>
      <xdr:spPr>
        <a:xfrm>
          <a:off x="4432300" y="13361987"/>
          <a:ext cx="635000" cy="595312"/>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xdr:col>
      <xdr:colOff>774700</xdr:colOff>
      <xdr:row>59</xdr:row>
      <xdr:rowOff>126470</xdr:rowOff>
    </xdr:from>
    <xdr:to>
      <xdr:col>4</xdr:col>
      <xdr:colOff>1409700</xdr:colOff>
      <xdr:row>60</xdr:row>
      <xdr:rowOff>271990</xdr:rowOff>
    </xdr:to>
    <xdr:sp macro="" textlink="">
      <xdr:nvSpPr>
        <xdr:cNvPr id="20" name="楕円 19">
          <a:extLst>
            <a:ext uri="{FF2B5EF4-FFF2-40B4-BE49-F238E27FC236}">
              <a16:creationId xmlns:a16="http://schemas.microsoft.com/office/drawing/2014/main" id="{74F520DD-38B1-4C46-9994-CE773B713BDE}"/>
            </a:ext>
          </a:extLst>
        </xdr:cNvPr>
        <xdr:cNvSpPr/>
      </xdr:nvSpPr>
      <xdr:spPr>
        <a:xfrm>
          <a:off x="6674908" y="13368866"/>
          <a:ext cx="635000" cy="595312"/>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5</xdr:col>
      <xdr:colOff>728663</xdr:colOff>
      <xdr:row>59</xdr:row>
      <xdr:rowOff>159807</xdr:rowOff>
    </xdr:from>
    <xdr:to>
      <xdr:col>5</xdr:col>
      <xdr:colOff>1363663</xdr:colOff>
      <xdr:row>60</xdr:row>
      <xdr:rowOff>305327</xdr:rowOff>
    </xdr:to>
    <xdr:sp macro="" textlink="">
      <xdr:nvSpPr>
        <xdr:cNvPr id="21" name="楕円 20">
          <a:extLst>
            <a:ext uri="{FF2B5EF4-FFF2-40B4-BE49-F238E27FC236}">
              <a16:creationId xmlns:a16="http://schemas.microsoft.com/office/drawing/2014/main" id="{721DEB82-56DE-46CA-8101-935778A9E225}"/>
            </a:ext>
          </a:extLst>
        </xdr:cNvPr>
        <xdr:cNvSpPr/>
      </xdr:nvSpPr>
      <xdr:spPr>
        <a:xfrm>
          <a:off x="8732309" y="13402203"/>
          <a:ext cx="635000" cy="595312"/>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6</xdr:col>
      <xdr:colOff>748772</xdr:colOff>
      <xdr:row>59</xdr:row>
      <xdr:rowOff>100541</xdr:rowOff>
    </xdr:from>
    <xdr:to>
      <xdr:col>6</xdr:col>
      <xdr:colOff>1383772</xdr:colOff>
      <xdr:row>60</xdr:row>
      <xdr:rowOff>246061</xdr:rowOff>
    </xdr:to>
    <xdr:sp macro="" textlink="">
      <xdr:nvSpPr>
        <xdr:cNvPr id="22" name="楕円 21">
          <a:extLst>
            <a:ext uri="{FF2B5EF4-FFF2-40B4-BE49-F238E27FC236}">
              <a16:creationId xmlns:a16="http://schemas.microsoft.com/office/drawing/2014/main" id="{7EDFBCDC-7FE4-45AC-B017-F7A5AAD2D1D9}"/>
            </a:ext>
          </a:extLst>
        </xdr:cNvPr>
        <xdr:cNvSpPr/>
      </xdr:nvSpPr>
      <xdr:spPr>
        <a:xfrm>
          <a:off x="10855855" y="13342937"/>
          <a:ext cx="635000" cy="595312"/>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6</xdr:col>
      <xdr:colOff>795337</xdr:colOff>
      <xdr:row>56</xdr:row>
      <xdr:rowOff>107420</xdr:rowOff>
    </xdr:from>
    <xdr:to>
      <xdr:col>6</xdr:col>
      <xdr:colOff>1430337</xdr:colOff>
      <xdr:row>57</xdr:row>
      <xdr:rowOff>252941</xdr:rowOff>
    </xdr:to>
    <xdr:sp macro="" textlink="">
      <xdr:nvSpPr>
        <xdr:cNvPr id="23" name="楕円 22">
          <a:extLst>
            <a:ext uri="{FF2B5EF4-FFF2-40B4-BE49-F238E27FC236}">
              <a16:creationId xmlns:a16="http://schemas.microsoft.com/office/drawing/2014/main" id="{AC99E0C8-FFE8-4083-B8C7-66F5ED7907A3}"/>
            </a:ext>
          </a:extLst>
        </xdr:cNvPr>
        <xdr:cNvSpPr/>
      </xdr:nvSpPr>
      <xdr:spPr>
        <a:xfrm>
          <a:off x="10902420" y="12145962"/>
          <a:ext cx="635000" cy="595312"/>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9</xdr:col>
      <xdr:colOff>520247</xdr:colOff>
      <xdr:row>0</xdr:row>
      <xdr:rowOff>52918</xdr:rowOff>
    </xdr:from>
    <xdr:to>
      <xdr:col>10</xdr:col>
      <xdr:colOff>714374</xdr:colOff>
      <xdr:row>2</xdr:row>
      <xdr:rowOff>212550</xdr:rowOff>
    </xdr:to>
    <xdr:sp macro="" textlink="">
      <xdr:nvSpPr>
        <xdr:cNvPr id="24" name="正方形/長方形 23">
          <a:extLst>
            <a:ext uri="{FF2B5EF4-FFF2-40B4-BE49-F238E27FC236}">
              <a16:creationId xmlns:a16="http://schemas.microsoft.com/office/drawing/2014/main" id="{D8BA2ECC-7B02-444B-9539-594E607289B8}"/>
            </a:ext>
          </a:extLst>
        </xdr:cNvPr>
        <xdr:cNvSpPr/>
      </xdr:nvSpPr>
      <xdr:spPr>
        <a:xfrm>
          <a:off x="16937643" y="52918"/>
          <a:ext cx="1424439" cy="556507"/>
        </a:xfrm>
        <a:prstGeom prst="rec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b="1">
              <a:solidFill>
                <a:schemeClr val="bg1"/>
              </a:solidFill>
            </a:rPr>
            <a:t>記載例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359C0-F41B-4533-A762-A71DA90665FC}">
  <dimension ref="A1:L40"/>
  <sheetViews>
    <sheetView tabSelected="1" view="pageBreakPreview" zoomScale="91" zoomScaleNormal="100" zoomScaleSheetLayoutView="145" workbookViewId="0">
      <selection activeCell="A3" sqref="A3:H3"/>
    </sheetView>
  </sheetViews>
  <sheetFormatPr defaultRowHeight="18" x14ac:dyDescent="0.55000000000000004"/>
  <cols>
    <col min="2" max="2" width="10" customWidth="1"/>
    <col min="3" max="3" width="9.25" customWidth="1"/>
    <col min="4" max="5" width="6" customWidth="1"/>
    <col min="6" max="6" width="12.25" customWidth="1"/>
    <col min="7" max="7" width="12.08203125" customWidth="1"/>
    <col min="8" max="8" width="15" customWidth="1"/>
  </cols>
  <sheetData>
    <row r="1" spans="1:8" x14ac:dyDescent="0.55000000000000004">
      <c r="A1" s="91" t="s">
        <v>0</v>
      </c>
      <c r="B1" s="91"/>
    </row>
    <row r="2" spans="1:8" x14ac:dyDescent="0.55000000000000004">
      <c r="A2" s="2"/>
    </row>
    <row r="3" spans="1:8" x14ac:dyDescent="0.55000000000000004">
      <c r="A3" s="111" t="s">
        <v>59</v>
      </c>
      <c r="B3" s="111"/>
      <c r="C3" s="111"/>
      <c r="D3" s="111"/>
      <c r="E3" s="111"/>
      <c r="F3" s="111"/>
      <c r="G3" s="111"/>
      <c r="H3" s="111"/>
    </row>
    <row r="4" spans="1:8" x14ac:dyDescent="0.55000000000000004">
      <c r="A4" s="2"/>
    </row>
    <row r="5" spans="1:8" x14ac:dyDescent="0.55000000000000004">
      <c r="A5" s="112" t="s">
        <v>23</v>
      </c>
      <c r="B5" s="112"/>
      <c r="C5" s="112"/>
      <c r="D5" s="112"/>
      <c r="E5" s="112"/>
      <c r="F5" s="112"/>
      <c r="G5" s="112"/>
      <c r="H5" s="112"/>
    </row>
    <row r="6" spans="1:8" x14ac:dyDescent="0.55000000000000004">
      <c r="A6" s="91" t="s">
        <v>1</v>
      </c>
      <c r="B6" s="91"/>
      <c r="C6" s="91"/>
      <c r="D6" s="91"/>
      <c r="E6" s="91"/>
      <c r="F6" s="91"/>
      <c r="G6" s="91"/>
      <c r="H6" s="91"/>
    </row>
    <row r="7" spans="1:8" ht="24" customHeight="1" x14ac:dyDescent="0.55000000000000004">
      <c r="A7" s="78" t="s">
        <v>2</v>
      </c>
      <c r="B7" s="79"/>
      <c r="C7" s="76" t="s">
        <v>47</v>
      </c>
      <c r="D7" s="76"/>
      <c r="E7" s="76"/>
      <c r="F7" s="76"/>
      <c r="G7" s="76"/>
      <c r="H7" s="77"/>
    </row>
    <row r="8" spans="1:8" x14ac:dyDescent="0.55000000000000004">
      <c r="A8" s="82"/>
      <c r="B8" s="83"/>
      <c r="C8" s="72" t="s">
        <v>39</v>
      </c>
      <c r="D8" s="72"/>
      <c r="E8" s="72"/>
      <c r="F8" s="72"/>
      <c r="G8" s="72"/>
      <c r="H8" s="73"/>
    </row>
    <row r="9" spans="1:8" ht="24" customHeight="1" x14ac:dyDescent="0.55000000000000004">
      <c r="A9" s="78" t="s">
        <v>3</v>
      </c>
      <c r="B9" s="79"/>
      <c r="C9" s="76" t="s">
        <v>40</v>
      </c>
      <c r="D9" s="76"/>
      <c r="E9" s="76"/>
      <c r="F9" s="76"/>
      <c r="G9" s="76"/>
      <c r="H9" s="77"/>
    </row>
    <row r="10" spans="1:8" x14ac:dyDescent="0.55000000000000004">
      <c r="A10" s="80"/>
      <c r="B10" s="81"/>
      <c r="C10" s="74" t="s">
        <v>41</v>
      </c>
      <c r="D10" s="74"/>
      <c r="E10" s="74"/>
      <c r="F10" s="74"/>
      <c r="G10" s="74"/>
      <c r="H10" s="75"/>
    </row>
    <row r="11" spans="1:8" x14ac:dyDescent="0.55000000000000004">
      <c r="A11" s="82"/>
      <c r="B11" s="83"/>
      <c r="C11" s="72" t="s">
        <v>48</v>
      </c>
      <c r="D11" s="72"/>
      <c r="E11" s="72"/>
      <c r="F11" s="72"/>
      <c r="G11" s="72"/>
      <c r="H11" s="73"/>
    </row>
    <row r="12" spans="1:8" x14ac:dyDescent="0.55000000000000004">
      <c r="A12" s="3"/>
    </row>
    <row r="13" spans="1:8" x14ac:dyDescent="0.55000000000000004">
      <c r="A13" s="91" t="s">
        <v>4</v>
      </c>
      <c r="B13" s="91"/>
      <c r="C13" s="91"/>
      <c r="D13" s="91"/>
      <c r="E13" s="91"/>
      <c r="F13" s="91"/>
      <c r="G13" s="91"/>
      <c r="H13" s="91"/>
    </row>
    <row r="14" spans="1:8" x14ac:dyDescent="0.55000000000000004">
      <c r="A14" s="87" t="s">
        <v>5</v>
      </c>
      <c r="B14" s="88"/>
      <c r="C14" s="84" t="s">
        <v>49</v>
      </c>
      <c r="D14" s="85"/>
      <c r="E14" s="85"/>
      <c r="F14" s="85"/>
      <c r="G14" s="85"/>
      <c r="H14" s="86"/>
    </row>
    <row r="15" spans="1:8" x14ac:dyDescent="0.55000000000000004">
      <c r="A15" s="78" t="s">
        <v>24</v>
      </c>
      <c r="B15" s="79"/>
      <c r="C15" s="99" t="s">
        <v>43</v>
      </c>
      <c r="D15" s="100"/>
      <c r="E15" s="100"/>
      <c r="F15" s="100"/>
      <c r="G15" s="100"/>
      <c r="H15" s="101"/>
    </row>
    <row r="16" spans="1:8" x14ac:dyDescent="0.55000000000000004">
      <c r="A16" s="89" t="s">
        <v>6</v>
      </c>
      <c r="B16" s="90"/>
      <c r="C16" s="143" t="s">
        <v>42</v>
      </c>
      <c r="D16" s="144"/>
      <c r="E16" s="144"/>
      <c r="F16" s="144"/>
      <c r="G16" s="144"/>
      <c r="H16" s="145"/>
    </row>
    <row r="17" spans="1:12" ht="24" customHeight="1" x14ac:dyDescent="0.55000000000000004">
      <c r="A17" s="80" t="s">
        <v>7</v>
      </c>
      <c r="B17" s="81"/>
      <c r="C17" s="108" t="s">
        <v>44</v>
      </c>
      <c r="D17" s="109"/>
      <c r="E17" s="109"/>
      <c r="F17" s="109"/>
      <c r="G17" s="109"/>
      <c r="H17" s="110"/>
    </row>
    <row r="18" spans="1:12" ht="24.75" customHeight="1" x14ac:dyDescent="0.55000000000000004">
      <c r="A18" s="147" t="s">
        <v>8</v>
      </c>
      <c r="B18" s="148"/>
      <c r="C18" s="105" t="s">
        <v>45</v>
      </c>
      <c r="D18" s="106"/>
      <c r="E18" s="106"/>
      <c r="F18" s="106"/>
      <c r="G18" s="106"/>
      <c r="H18" s="107"/>
    </row>
    <row r="19" spans="1:12" x14ac:dyDescent="0.55000000000000004">
      <c r="A19" s="87" t="s">
        <v>17</v>
      </c>
      <c r="B19" s="88"/>
      <c r="C19" s="102"/>
      <c r="D19" s="103"/>
      <c r="E19" s="103"/>
      <c r="F19" s="103"/>
      <c r="G19" s="103"/>
      <c r="H19" s="104"/>
    </row>
    <row r="20" spans="1:12" x14ac:dyDescent="0.55000000000000004">
      <c r="A20" s="87" t="s">
        <v>9</v>
      </c>
      <c r="B20" s="88"/>
      <c r="C20" s="99"/>
      <c r="D20" s="100"/>
      <c r="E20" s="100"/>
      <c r="F20" s="100"/>
      <c r="G20" s="100"/>
      <c r="H20" s="101"/>
    </row>
    <row r="21" spans="1:12" x14ac:dyDescent="0.55000000000000004">
      <c r="A21" s="87"/>
      <c r="B21" s="88"/>
      <c r="C21" s="98"/>
      <c r="D21" s="74"/>
      <c r="E21" s="74"/>
      <c r="F21" s="74"/>
      <c r="G21" s="74"/>
      <c r="H21" s="75"/>
    </row>
    <row r="22" spans="1:12" x14ac:dyDescent="0.55000000000000004">
      <c r="A22" s="87"/>
      <c r="B22" s="88"/>
      <c r="C22" s="95"/>
      <c r="D22" s="96"/>
      <c r="E22" s="96"/>
      <c r="F22" s="96"/>
      <c r="G22" s="96"/>
      <c r="H22" s="97"/>
    </row>
    <row r="23" spans="1:12" ht="30.75" customHeight="1" x14ac:dyDescent="0.55000000000000004">
      <c r="A23" s="87" t="s">
        <v>10</v>
      </c>
      <c r="B23" s="88"/>
      <c r="C23" s="92" t="s">
        <v>37</v>
      </c>
      <c r="D23" s="93"/>
      <c r="E23" s="93"/>
      <c r="F23" s="93"/>
      <c r="G23" s="93"/>
      <c r="H23" s="94"/>
      <c r="L23" s="4"/>
    </row>
    <row r="24" spans="1:12" ht="12.75" customHeight="1" x14ac:dyDescent="0.55000000000000004">
      <c r="A24" s="87"/>
      <c r="B24" s="88"/>
      <c r="C24" s="98" t="s">
        <v>46</v>
      </c>
      <c r="D24" s="74"/>
      <c r="E24" s="74"/>
      <c r="F24" s="74"/>
      <c r="G24" s="74"/>
      <c r="H24" s="75"/>
    </row>
    <row r="25" spans="1:12" ht="15" customHeight="1" x14ac:dyDescent="0.55000000000000004">
      <c r="A25" s="87"/>
      <c r="B25" s="88"/>
      <c r="C25" s="146"/>
      <c r="D25" s="72"/>
      <c r="E25" s="72"/>
      <c r="F25" s="72"/>
      <c r="G25" s="72"/>
      <c r="H25" s="73"/>
    </row>
    <row r="26" spans="1:12" ht="15" customHeight="1" x14ac:dyDescent="0.55000000000000004">
      <c r="A26" s="130"/>
      <c r="B26" s="130"/>
      <c r="C26" s="130"/>
      <c r="D26" s="130"/>
      <c r="E26" s="130"/>
      <c r="F26" s="130"/>
      <c r="G26" s="130"/>
      <c r="H26" s="130"/>
    </row>
    <row r="27" spans="1:12" x14ac:dyDescent="0.55000000000000004">
      <c r="A27" s="131"/>
      <c r="B27" s="131"/>
      <c r="C27" s="131"/>
      <c r="D27" s="131"/>
      <c r="E27" s="131"/>
      <c r="F27" s="131"/>
      <c r="G27" s="131"/>
      <c r="H27" s="131"/>
    </row>
    <row r="28" spans="1:12" x14ac:dyDescent="0.55000000000000004">
      <c r="A28" s="131"/>
      <c r="B28" s="131"/>
      <c r="C28" s="131"/>
      <c r="D28" s="131"/>
      <c r="E28" s="131"/>
      <c r="F28" s="131"/>
      <c r="G28" s="131"/>
      <c r="H28" s="131"/>
    </row>
    <row r="29" spans="1:12" x14ac:dyDescent="0.55000000000000004">
      <c r="A29" s="129"/>
      <c r="B29" s="129"/>
      <c r="C29" s="129"/>
      <c r="D29" s="129"/>
      <c r="E29" s="129"/>
      <c r="F29" s="129"/>
      <c r="G29" s="129"/>
      <c r="H29" s="129"/>
    </row>
    <row r="30" spans="1:12" ht="24.75" customHeight="1" x14ac:dyDescent="0.55000000000000004">
      <c r="A30" s="87" t="s">
        <v>18</v>
      </c>
      <c r="B30" s="142"/>
      <c r="C30" s="84"/>
      <c r="D30" s="85"/>
      <c r="E30" s="85"/>
      <c r="F30" s="85"/>
      <c r="G30" s="85"/>
      <c r="H30" s="86"/>
    </row>
    <row r="31" spans="1:12" ht="24.75" customHeight="1" x14ac:dyDescent="0.55000000000000004">
      <c r="A31" s="132" t="s">
        <v>19</v>
      </c>
      <c r="B31" s="133"/>
      <c r="C31" s="136"/>
      <c r="D31" s="137"/>
      <c r="E31" s="137"/>
      <c r="F31" s="137"/>
      <c r="G31" s="137"/>
      <c r="H31" s="138"/>
    </row>
    <row r="32" spans="1:12" ht="24.75" customHeight="1" x14ac:dyDescent="0.55000000000000004">
      <c r="A32" s="134"/>
      <c r="B32" s="135"/>
      <c r="C32" s="139"/>
      <c r="D32" s="140"/>
      <c r="E32" s="140"/>
      <c r="F32" s="140"/>
      <c r="G32" s="140"/>
      <c r="H32" s="141"/>
    </row>
    <row r="33" spans="1:8" ht="24.75" customHeight="1" x14ac:dyDescent="0.55000000000000004">
      <c r="A33" s="123" t="s">
        <v>20</v>
      </c>
      <c r="B33" s="124"/>
      <c r="C33" s="115"/>
      <c r="D33" s="116"/>
      <c r="E33" s="116"/>
      <c r="F33" s="116"/>
      <c r="G33" s="116"/>
      <c r="H33" s="117"/>
    </row>
    <row r="34" spans="1:8" ht="25.5" customHeight="1" x14ac:dyDescent="0.55000000000000004">
      <c r="A34" s="125"/>
      <c r="B34" s="126"/>
      <c r="C34" s="120"/>
      <c r="D34" s="121"/>
      <c r="E34" s="121"/>
      <c r="F34" s="121"/>
      <c r="G34" s="121"/>
      <c r="H34" s="122"/>
    </row>
    <row r="35" spans="1:8" ht="19.5" customHeight="1" x14ac:dyDescent="0.55000000000000004">
      <c r="A35" s="127"/>
      <c r="B35" s="128"/>
      <c r="C35" s="127" t="s">
        <v>38</v>
      </c>
      <c r="D35" s="129"/>
      <c r="E35" s="129"/>
      <c r="F35" s="129"/>
      <c r="G35" s="129"/>
      <c r="H35" s="128"/>
    </row>
    <row r="36" spans="1:8" ht="9.75" customHeight="1" x14ac:dyDescent="0.55000000000000004">
      <c r="A36" s="87" t="s">
        <v>21</v>
      </c>
      <c r="B36" s="88"/>
      <c r="C36" s="123"/>
      <c r="D36" s="130"/>
      <c r="E36" s="130"/>
      <c r="F36" s="130"/>
      <c r="G36" s="130"/>
      <c r="H36" s="124"/>
    </row>
    <row r="37" spans="1:8" ht="19.5" customHeight="1" x14ac:dyDescent="0.55000000000000004">
      <c r="A37" s="87"/>
      <c r="B37" s="88"/>
      <c r="C37" s="125"/>
      <c r="D37" s="131"/>
      <c r="E37" s="131"/>
      <c r="F37" s="131"/>
      <c r="G37" s="131"/>
      <c r="H37" s="126"/>
    </row>
    <row r="38" spans="1:8" ht="24.75" customHeight="1" x14ac:dyDescent="0.55000000000000004">
      <c r="A38" s="87"/>
      <c r="B38" s="88"/>
      <c r="C38" s="127"/>
      <c r="D38" s="129"/>
      <c r="E38" s="129"/>
      <c r="F38" s="129"/>
      <c r="G38" s="129"/>
      <c r="H38" s="128"/>
    </row>
    <row r="39" spans="1:8" x14ac:dyDescent="0.55000000000000004">
      <c r="A39" s="118" t="s">
        <v>22</v>
      </c>
      <c r="B39" s="118"/>
      <c r="C39" s="113"/>
      <c r="D39" s="113"/>
      <c r="E39" s="113"/>
      <c r="F39" s="113"/>
      <c r="G39" s="113"/>
      <c r="H39" s="113"/>
    </row>
    <row r="40" spans="1:8" x14ac:dyDescent="0.55000000000000004">
      <c r="A40" s="119"/>
      <c r="B40" s="119"/>
      <c r="C40" s="114"/>
      <c r="D40" s="114"/>
      <c r="E40" s="114"/>
      <c r="F40" s="114"/>
      <c r="G40" s="114"/>
      <c r="H40" s="114"/>
    </row>
  </sheetData>
  <mergeCells count="44">
    <mergeCell ref="A15:B15"/>
    <mergeCell ref="C15:H15"/>
    <mergeCell ref="A26:H29"/>
    <mergeCell ref="A31:B32"/>
    <mergeCell ref="C31:H32"/>
    <mergeCell ref="A30:B30"/>
    <mergeCell ref="C16:H16"/>
    <mergeCell ref="C24:H25"/>
    <mergeCell ref="A23:B25"/>
    <mergeCell ref="A20:B22"/>
    <mergeCell ref="A19:B19"/>
    <mergeCell ref="A18:B18"/>
    <mergeCell ref="A17:B17"/>
    <mergeCell ref="C39:H40"/>
    <mergeCell ref="C33:H33"/>
    <mergeCell ref="A39:B40"/>
    <mergeCell ref="C34:H34"/>
    <mergeCell ref="A33:B35"/>
    <mergeCell ref="C35:H35"/>
    <mergeCell ref="A36:B38"/>
    <mergeCell ref="C36:H38"/>
    <mergeCell ref="A1:B1"/>
    <mergeCell ref="A3:H3"/>
    <mergeCell ref="A5:H5"/>
    <mergeCell ref="A6:H6"/>
    <mergeCell ref="C8:H8"/>
    <mergeCell ref="C7:H7"/>
    <mergeCell ref="A7:B8"/>
    <mergeCell ref="C11:H11"/>
    <mergeCell ref="C10:H10"/>
    <mergeCell ref="C9:H9"/>
    <mergeCell ref="A9:B11"/>
    <mergeCell ref="C30:H30"/>
    <mergeCell ref="A14:B14"/>
    <mergeCell ref="A16:B16"/>
    <mergeCell ref="A13:H13"/>
    <mergeCell ref="C23:H23"/>
    <mergeCell ref="C22:H22"/>
    <mergeCell ref="C21:H21"/>
    <mergeCell ref="C20:H20"/>
    <mergeCell ref="C19:H19"/>
    <mergeCell ref="C18:H18"/>
    <mergeCell ref="C17:H17"/>
    <mergeCell ref="C14:H14"/>
  </mergeCells>
  <phoneticPr fontId="1"/>
  <pageMargins left="0.7" right="0.7" top="0.75" bottom="0.75" header="0.3" footer="0.3"/>
  <pageSetup paperSize="9" scale="9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298450</xdr:colOff>
                    <xdr:row>18</xdr:row>
                    <xdr:rowOff>12700</xdr:rowOff>
                  </from>
                  <to>
                    <xdr:col>5</xdr:col>
                    <xdr:colOff>222250</xdr:colOff>
                    <xdr:row>19</xdr:row>
                    <xdr:rowOff>12700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xdr:col>
                    <xdr:colOff>12700</xdr:colOff>
                    <xdr:row>18</xdr:row>
                    <xdr:rowOff>6350</xdr:rowOff>
                  </from>
                  <to>
                    <xdr:col>3</xdr:col>
                    <xdr:colOff>158750</xdr:colOff>
                    <xdr:row>19</xdr:row>
                    <xdr:rowOff>19050</xdr:rowOff>
                  </to>
                </anchor>
              </controlPr>
            </control>
          </mc:Choice>
        </mc:AlternateContent>
        <mc:AlternateContent xmlns:mc="http://schemas.openxmlformats.org/markup-compatibility/2006">
          <mc:Choice Requires="x14">
            <control shapeId="4" r:id="rId6" name="Check Box 4">
              <controlPr defaultSize="0" autoFill="0" autoLine="0" autoPict="0">
                <anchor moveWithCells="1">
                  <from>
                    <xdr:col>2</xdr:col>
                    <xdr:colOff>6350</xdr:colOff>
                    <xdr:row>18</xdr:row>
                    <xdr:rowOff>228600</xdr:rowOff>
                  </from>
                  <to>
                    <xdr:col>6</xdr:col>
                    <xdr:colOff>361950</xdr:colOff>
                    <xdr:row>20</xdr:row>
                    <xdr:rowOff>12700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2</xdr:col>
                    <xdr:colOff>6350</xdr:colOff>
                    <xdr:row>19</xdr:row>
                    <xdr:rowOff>215900</xdr:rowOff>
                  </from>
                  <to>
                    <xdr:col>5</xdr:col>
                    <xdr:colOff>704850</xdr:colOff>
                    <xdr:row>21</xdr:row>
                    <xdr:rowOff>6350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2</xdr:col>
                    <xdr:colOff>6350</xdr:colOff>
                    <xdr:row>20</xdr:row>
                    <xdr:rowOff>222250</xdr:rowOff>
                  </from>
                  <to>
                    <xdr:col>7</xdr:col>
                    <xdr:colOff>241300</xdr:colOff>
                    <xdr:row>22</xdr:row>
                    <xdr:rowOff>6350</xdr:rowOff>
                  </to>
                </anchor>
              </controlPr>
            </control>
          </mc:Choice>
        </mc:AlternateContent>
        <mc:AlternateContent xmlns:mc="http://schemas.openxmlformats.org/markup-compatibility/2006">
          <mc:Choice Requires="x14">
            <control shapeId="1032" r:id="rId9" name="Check Box 8">
              <controlPr defaultSize="0" autoFill="0" autoLine="0" autoPict="0">
                <anchor moveWithCells="1">
                  <from>
                    <xdr:col>2</xdr:col>
                    <xdr:colOff>285750</xdr:colOff>
                    <xdr:row>30</xdr:row>
                    <xdr:rowOff>165100</xdr:rowOff>
                  </from>
                  <to>
                    <xdr:col>3</xdr:col>
                    <xdr:colOff>171450</xdr:colOff>
                    <xdr:row>31</xdr:row>
                    <xdr:rowOff>114300</xdr:rowOff>
                  </to>
                </anchor>
              </controlPr>
            </control>
          </mc:Choice>
        </mc:AlternateContent>
        <mc:AlternateContent xmlns:mc="http://schemas.openxmlformats.org/markup-compatibility/2006">
          <mc:Choice Requires="x14">
            <control shapeId="1033" r:id="rId10" name="Check Box 9">
              <controlPr defaultSize="0" autoFill="0" autoLine="0" autoPict="0">
                <anchor moveWithCells="1">
                  <from>
                    <xdr:col>3</xdr:col>
                    <xdr:colOff>323850</xdr:colOff>
                    <xdr:row>30</xdr:row>
                    <xdr:rowOff>165100</xdr:rowOff>
                  </from>
                  <to>
                    <xdr:col>5</xdr:col>
                    <xdr:colOff>0</xdr:colOff>
                    <xdr:row>31</xdr:row>
                    <xdr:rowOff>114300</xdr:rowOff>
                  </to>
                </anchor>
              </controlPr>
            </control>
          </mc:Choice>
        </mc:AlternateContent>
        <mc:AlternateContent xmlns:mc="http://schemas.openxmlformats.org/markup-compatibility/2006">
          <mc:Choice Requires="x14">
            <control shapeId="1034" r:id="rId11" name="Check Box 10">
              <controlPr defaultSize="0" autoFill="0" autoLine="0" autoPict="0">
                <anchor moveWithCells="1">
                  <from>
                    <xdr:col>5</xdr:col>
                    <xdr:colOff>203200</xdr:colOff>
                    <xdr:row>30</xdr:row>
                    <xdr:rowOff>165100</xdr:rowOff>
                  </from>
                  <to>
                    <xdr:col>5</xdr:col>
                    <xdr:colOff>793750</xdr:colOff>
                    <xdr:row>31</xdr:row>
                    <xdr:rowOff>114300</xdr:rowOff>
                  </to>
                </anchor>
              </controlPr>
            </control>
          </mc:Choice>
        </mc:AlternateContent>
        <mc:AlternateContent xmlns:mc="http://schemas.openxmlformats.org/markup-compatibility/2006">
          <mc:Choice Requires="x14">
            <control shapeId="1035" r:id="rId12" name="Check Box 11">
              <controlPr defaultSize="0" autoFill="0" autoLine="0" autoPict="0">
                <anchor moveWithCells="1">
                  <from>
                    <xdr:col>6</xdr:col>
                    <xdr:colOff>876300</xdr:colOff>
                    <xdr:row>30</xdr:row>
                    <xdr:rowOff>165100</xdr:rowOff>
                  </from>
                  <to>
                    <xdr:col>7</xdr:col>
                    <xdr:colOff>647700</xdr:colOff>
                    <xdr:row>31</xdr:row>
                    <xdr:rowOff>114300</xdr:rowOff>
                  </to>
                </anchor>
              </controlPr>
            </control>
          </mc:Choice>
        </mc:AlternateContent>
        <mc:AlternateContent xmlns:mc="http://schemas.openxmlformats.org/markup-compatibility/2006">
          <mc:Choice Requires="x14">
            <control shapeId="1036" r:id="rId13" name="Check Box 12">
              <controlPr defaultSize="0" autoFill="0" autoLine="0" autoPict="0">
                <anchor moveWithCells="1">
                  <from>
                    <xdr:col>6</xdr:col>
                    <xdr:colOff>69850</xdr:colOff>
                    <xdr:row>30</xdr:row>
                    <xdr:rowOff>165100</xdr:rowOff>
                  </from>
                  <to>
                    <xdr:col>6</xdr:col>
                    <xdr:colOff>660400</xdr:colOff>
                    <xdr:row>31</xdr:row>
                    <xdr:rowOff>114300</xdr:rowOff>
                  </to>
                </anchor>
              </controlPr>
            </control>
          </mc:Choice>
        </mc:AlternateContent>
        <mc:AlternateContent xmlns:mc="http://schemas.openxmlformats.org/markup-compatibility/2006">
          <mc:Choice Requires="x14">
            <control shapeId="1037" r:id="rId14" name="Check Box 13">
              <controlPr defaultSize="0" autoFill="0" autoLine="0" autoPict="0">
                <anchor moveWithCells="1">
                  <from>
                    <xdr:col>2</xdr:col>
                    <xdr:colOff>63500</xdr:colOff>
                    <xdr:row>32</xdr:row>
                    <xdr:rowOff>76200</xdr:rowOff>
                  </from>
                  <to>
                    <xdr:col>6</xdr:col>
                    <xdr:colOff>82550</xdr:colOff>
                    <xdr:row>33</xdr:row>
                    <xdr:rowOff>12700</xdr:rowOff>
                  </to>
                </anchor>
              </controlPr>
            </control>
          </mc:Choice>
        </mc:AlternateContent>
        <mc:AlternateContent xmlns:mc="http://schemas.openxmlformats.org/markup-compatibility/2006">
          <mc:Choice Requires="x14">
            <control shapeId="1038" r:id="rId15" name="Check Box 14">
              <controlPr defaultSize="0" autoFill="0" autoLine="0" autoPict="0">
                <anchor moveWithCells="1">
                  <from>
                    <xdr:col>2</xdr:col>
                    <xdr:colOff>57150</xdr:colOff>
                    <xdr:row>33</xdr:row>
                    <xdr:rowOff>57150</xdr:rowOff>
                  </from>
                  <to>
                    <xdr:col>7</xdr:col>
                    <xdr:colOff>476250</xdr:colOff>
                    <xdr:row>33</xdr:row>
                    <xdr:rowOff>304800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172A6-CDFD-4D96-A9B3-B3BCE85A5844}">
  <dimension ref="A1:H36"/>
  <sheetViews>
    <sheetView view="pageBreakPreview" zoomScaleNormal="100" zoomScaleSheetLayoutView="100" workbookViewId="0">
      <selection sqref="A1:H1"/>
    </sheetView>
  </sheetViews>
  <sheetFormatPr defaultRowHeight="18" x14ac:dyDescent="0.55000000000000004"/>
  <sheetData>
    <row r="1" spans="1:8" x14ac:dyDescent="0.55000000000000004">
      <c r="A1" s="165" t="s">
        <v>35</v>
      </c>
      <c r="B1" s="165"/>
      <c r="C1" s="165"/>
      <c r="D1" s="165"/>
      <c r="E1" s="165"/>
      <c r="F1" s="165"/>
      <c r="G1" s="165"/>
      <c r="H1" s="165"/>
    </row>
    <row r="2" spans="1:8" x14ac:dyDescent="0.55000000000000004">
      <c r="A2" s="166"/>
      <c r="B2" s="166"/>
      <c r="C2" s="166"/>
      <c r="D2" s="166"/>
      <c r="E2" s="166"/>
      <c r="F2" s="166"/>
      <c r="G2" s="166"/>
      <c r="H2" s="166"/>
    </row>
    <row r="3" spans="1:8" x14ac:dyDescent="0.55000000000000004">
      <c r="A3" s="5"/>
    </row>
    <row r="4" spans="1:8" x14ac:dyDescent="0.55000000000000004">
      <c r="A4" s="167" t="s">
        <v>16</v>
      </c>
      <c r="B4" s="167"/>
      <c r="C4" s="167"/>
      <c r="D4" s="167"/>
      <c r="E4" s="167"/>
      <c r="F4" s="167"/>
      <c r="G4" s="167"/>
      <c r="H4" s="167"/>
    </row>
    <row r="5" spans="1:8" x14ac:dyDescent="0.55000000000000004">
      <c r="A5" s="1"/>
    </row>
    <row r="6" spans="1:8" x14ac:dyDescent="0.55000000000000004">
      <c r="A6" s="168" t="s">
        <v>11</v>
      </c>
      <c r="B6" s="169"/>
      <c r="C6" s="170"/>
      <c r="F6" s="177" t="s">
        <v>12</v>
      </c>
      <c r="G6" s="150"/>
      <c r="H6" s="151"/>
    </row>
    <row r="7" spans="1:8" x14ac:dyDescent="0.55000000000000004">
      <c r="A7" s="171"/>
      <c r="B7" s="172"/>
      <c r="C7" s="173"/>
      <c r="F7" s="178"/>
      <c r="G7" s="179"/>
      <c r="H7" s="180"/>
    </row>
    <row r="8" spans="1:8" x14ac:dyDescent="0.55000000000000004">
      <c r="A8" s="171"/>
      <c r="B8" s="172"/>
      <c r="C8" s="173"/>
      <c r="F8" s="178"/>
      <c r="G8" s="179"/>
      <c r="H8" s="180"/>
    </row>
    <row r="9" spans="1:8" x14ac:dyDescent="0.55000000000000004">
      <c r="A9" s="171"/>
      <c r="B9" s="172"/>
      <c r="C9" s="173"/>
      <c r="F9" s="178"/>
      <c r="G9" s="179"/>
      <c r="H9" s="180"/>
    </row>
    <row r="10" spans="1:8" x14ac:dyDescent="0.55000000000000004">
      <c r="A10" s="171"/>
      <c r="B10" s="172"/>
      <c r="C10" s="173"/>
      <c r="D10" s="7"/>
      <c r="F10" s="178"/>
      <c r="G10" s="179"/>
      <c r="H10" s="180"/>
    </row>
    <row r="11" spans="1:8" x14ac:dyDescent="0.55000000000000004">
      <c r="A11" s="174"/>
      <c r="B11" s="175"/>
      <c r="C11" s="176"/>
      <c r="D11" s="7"/>
      <c r="F11" s="181"/>
      <c r="G11" s="182"/>
      <c r="H11" s="183"/>
    </row>
    <row r="12" spans="1:8" x14ac:dyDescent="0.55000000000000004">
      <c r="D12" s="7"/>
    </row>
    <row r="13" spans="1:8" x14ac:dyDescent="0.55000000000000004">
      <c r="D13" s="7"/>
    </row>
    <row r="14" spans="1:8" x14ac:dyDescent="0.55000000000000004">
      <c r="D14" s="7"/>
    </row>
    <row r="15" spans="1:8" x14ac:dyDescent="0.55000000000000004">
      <c r="D15" s="7"/>
    </row>
    <row r="16" spans="1:8" x14ac:dyDescent="0.55000000000000004">
      <c r="D16" s="7"/>
    </row>
    <row r="17" spans="1:8" ht="18.5" thickBot="1" x14ac:dyDescent="0.6">
      <c r="A17" s="149" t="s">
        <v>13</v>
      </c>
      <c r="B17" s="150"/>
      <c r="C17" s="151"/>
      <c r="D17" s="6"/>
      <c r="F17" s="156" t="s">
        <v>50</v>
      </c>
      <c r="G17" s="157"/>
      <c r="H17" s="158"/>
    </row>
    <row r="18" spans="1:8" x14ac:dyDescent="0.55000000000000004">
      <c r="A18" s="152" t="s">
        <v>51</v>
      </c>
      <c r="B18" s="153"/>
      <c r="C18" s="154"/>
      <c r="F18" s="159"/>
      <c r="G18" s="160"/>
      <c r="H18" s="161"/>
    </row>
    <row r="19" spans="1:8" x14ac:dyDescent="0.55000000000000004">
      <c r="A19" s="155" t="s">
        <v>52</v>
      </c>
      <c r="B19" s="153"/>
      <c r="C19" s="154"/>
      <c r="F19" s="159"/>
      <c r="G19" s="160"/>
      <c r="H19" s="161"/>
    </row>
    <row r="20" spans="1:8" x14ac:dyDescent="0.55000000000000004">
      <c r="A20" s="155" t="s">
        <v>53</v>
      </c>
      <c r="B20" s="153"/>
      <c r="C20" s="154"/>
      <c r="F20" s="159"/>
      <c r="G20" s="160"/>
      <c r="H20" s="161"/>
    </row>
    <row r="21" spans="1:8" x14ac:dyDescent="0.55000000000000004">
      <c r="A21" s="155" t="s">
        <v>54</v>
      </c>
      <c r="B21" s="153"/>
      <c r="C21" s="154"/>
      <c r="F21" s="159"/>
      <c r="G21" s="160"/>
      <c r="H21" s="161"/>
    </row>
    <row r="22" spans="1:8" x14ac:dyDescent="0.55000000000000004">
      <c r="A22" s="184"/>
      <c r="B22" s="185"/>
      <c r="C22" s="186"/>
      <c r="F22" s="162"/>
      <c r="G22" s="163"/>
      <c r="H22" s="164"/>
    </row>
    <row r="29" spans="1:8" x14ac:dyDescent="0.55000000000000004">
      <c r="A29" s="149" t="s">
        <v>14</v>
      </c>
      <c r="B29" s="150"/>
      <c r="C29" s="151"/>
      <c r="F29" s="177" t="s">
        <v>15</v>
      </c>
      <c r="G29" s="150"/>
      <c r="H29" s="151"/>
    </row>
    <row r="30" spans="1:8" x14ac:dyDescent="0.55000000000000004">
      <c r="A30" s="152" t="s">
        <v>56</v>
      </c>
      <c r="B30" s="153"/>
      <c r="C30" s="154"/>
      <c r="F30" s="178"/>
      <c r="G30" s="179"/>
      <c r="H30" s="180"/>
    </row>
    <row r="31" spans="1:8" x14ac:dyDescent="0.55000000000000004">
      <c r="A31" s="155" t="s">
        <v>55</v>
      </c>
      <c r="B31" s="153"/>
      <c r="C31" s="154"/>
      <c r="F31" s="178"/>
      <c r="G31" s="179"/>
      <c r="H31" s="180"/>
    </row>
    <row r="32" spans="1:8" x14ac:dyDescent="0.55000000000000004">
      <c r="A32" s="155" t="s">
        <v>57</v>
      </c>
      <c r="B32" s="153"/>
      <c r="C32" s="154"/>
      <c r="F32" s="178"/>
      <c r="G32" s="179"/>
      <c r="H32" s="180"/>
    </row>
    <row r="33" spans="1:8" x14ac:dyDescent="0.55000000000000004">
      <c r="A33" s="155" t="s">
        <v>58</v>
      </c>
      <c r="B33" s="153"/>
      <c r="C33" s="154"/>
      <c r="F33" s="178"/>
      <c r="G33" s="179"/>
      <c r="H33" s="180"/>
    </row>
    <row r="34" spans="1:8" x14ac:dyDescent="0.55000000000000004">
      <c r="A34" s="178"/>
      <c r="B34" s="179"/>
      <c r="C34" s="180"/>
      <c r="F34" s="178"/>
      <c r="G34" s="179"/>
      <c r="H34" s="180"/>
    </row>
    <row r="35" spans="1:8" x14ac:dyDescent="0.55000000000000004">
      <c r="A35" s="178"/>
      <c r="B35" s="179"/>
      <c r="C35" s="180"/>
      <c r="F35" s="181"/>
      <c r="G35" s="182"/>
      <c r="H35" s="183"/>
    </row>
    <row r="36" spans="1:8" x14ac:dyDescent="0.55000000000000004">
      <c r="A36" s="150"/>
      <c r="B36" s="150"/>
      <c r="C36" s="150"/>
    </row>
  </sheetData>
  <mergeCells count="21">
    <mergeCell ref="F29:H35"/>
    <mergeCell ref="A31:C31"/>
    <mergeCell ref="A32:C32"/>
    <mergeCell ref="A33:C33"/>
    <mergeCell ref="A34:C34"/>
    <mergeCell ref="A35:C35"/>
    <mergeCell ref="A36:C36"/>
    <mergeCell ref="A20:C20"/>
    <mergeCell ref="A21:C21"/>
    <mergeCell ref="A22:C22"/>
    <mergeCell ref="A29:C29"/>
    <mergeCell ref="A30:C30"/>
    <mergeCell ref="A17:C17"/>
    <mergeCell ref="A18:C18"/>
    <mergeCell ref="A19:C19"/>
    <mergeCell ref="F17:H22"/>
    <mergeCell ref="A1:H1"/>
    <mergeCell ref="A2:H2"/>
    <mergeCell ref="A4:H4"/>
    <mergeCell ref="A6:C11"/>
    <mergeCell ref="F6:H11"/>
  </mergeCells>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AFF7F-CD61-48C2-9AA9-BC324C9A799A}">
  <sheetPr>
    <pageSetUpPr autoPageBreaks="0" fitToPage="1"/>
  </sheetPr>
  <dimension ref="A1:P97"/>
  <sheetViews>
    <sheetView showGridLines="0" view="pageBreakPreview" topLeftCell="A47" zoomScale="34" zoomScaleNormal="70" zoomScaleSheetLayoutView="40" workbookViewId="0">
      <selection sqref="A1:B2"/>
    </sheetView>
  </sheetViews>
  <sheetFormatPr defaultColWidth="10.6640625" defaultRowHeight="15" x14ac:dyDescent="0.55000000000000004"/>
  <cols>
    <col min="1" max="1" width="10.6640625" style="28"/>
    <col min="2" max="2" width="11.6640625" style="28" customWidth="1"/>
    <col min="3" max="9" width="27.58203125" style="28" customWidth="1"/>
    <col min="10" max="10" width="16.08203125" style="28" customWidth="1"/>
    <col min="11" max="11" width="10" style="28" customWidth="1"/>
    <col min="12" max="12" width="16.08203125" style="28" customWidth="1"/>
    <col min="13" max="16384" width="10.6640625" style="28"/>
  </cols>
  <sheetData>
    <row r="1" spans="1:16" s="10" customFormat="1" ht="13" x14ac:dyDescent="0.55000000000000004">
      <c r="A1" s="188" t="s">
        <v>36</v>
      </c>
      <c r="B1" s="188"/>
      <c r="C1" s="8"/>
      <c r="D1" s="8"/>
      <c r="E1" s="8"/>
      <c r="F1" s="8"/>
      <c r="G1" s="8"/>
      <c r="H1" s="8"/>
      <c r="I1" s="8"/>
      <c r="J1" s="8"/>
      <c r="K1" s="8"/>
      <c r="L1" s="9"/>
    </row>
    <row r="2" spans="1:16" s="10" customFormat="1" ht="19" customHeight="1" x14ac:dyDescent="0.55000000000000004">
      <c r="A2" s="188"/>
      <c r="B2" s="188"/>
      <c r="C2" s="8"/>
      <c r="D2" s="8"/>
      <c r="E2" s="8"/>
      <c r="F2" s="8"/>
      <c r="G2" s="8"/>
      <c r="H2" s="8"/>
      <c r="I2" s="8"/>
      <c r="J2" s="189"/>
      <c r="K2" s="190"/>
      <c r="L2" s="191"/>
    </row>
    <row r="3" spans="1:16" s="10" customFormat="1" ht="19" customHeight="1" x14ac:dyDescent="0.55000000000000004">
      <c r="A3" s="8"/>
      <c r="B3" s="8"/>
      <c r="C3" s="8"/>
      <c r="D3" s="8"/>
      <c r="E3" s="8"/>
      <c r="F3" s="8"/>
      <c r="G3" s="8"/>
      <c r="H3" s="8"/>
      <c r="I3" s="8"/>
      <c r="J3" s="190"/>
      <c r="K3" s="190"/>
      <c r="L3" s="191"/>
    </row>
    <row r="4" spans="1:16" s="10" customFormat="1" ht="19" customHeight="1" x14ac:dyDescent="0.55000000000000004">
      <c r="A4" s="8"/>
      <c r="B4" s="8"/>
      <c r="C4" s="8"/>
      <c r="D4" s="8"/>
      <c r="E4" s="8"/>
      <c r="F4" s="8"/>
      <c r="G4" s="8"/>
      <c r="H4" s="8"/>
      <c r="I4" s="8"/>
      <c r="J4" s="8"/>
      <c r="K4" s="8"/>
      <c r="L4" s="11"/>
    </row>
    <row r="5" spans="1:16" s="10" customFormat="1" ht="19" customHeight="1" x14ac:dyDescent="0.55000000000000004">
      <c r="A5" s="8"/>
      <c r="B5" s="8"/>
      <c r="C5" s="8"/>
      <c r="D5" s="8"/>
      <c r="E5" s="8"/>
      <c r="F5" s="8"/>
      <c r="G5" s="8"/>
      <c r="H5" s="8"/>
      <c r="I5" s="8"/>
      <c r="J5" s="8"/>
      <c r="K5" s="8"/>
      <c r="L5" s="192"/>
    </row>
    <row r="6" spans="1:16" s="10" customFormat="1" ht="19" customHeight="1" x14ac:dyDescent="0.55000000000000004">
      <c r="A6" s="8"/>
      <c r="B6" s="8"/>
      <c r="C6" s="8"/>
      <c r="D6" s="8"/>
      <c r="E6" s="8"/>
      <c r="F6" s="8"/>
      <c r="G6" s="8"/>
      <c r="H6" s="8"/>
      <c r="I6" s="8"/>
      <c r="J6" s="8"/>
      <c r="K6" s="8"/>
      <c r="L6" s="192"/>
    </row>
    <row r="7" spans="1:16" s="10" customFormat="1" ht="19" customHeight="1" x14ac:dyDescent="0.55000000000000004">
      <c r="A7" s="8"/>
      <c r="B7" s="8"/>
      <c r="C7" s="8"/>
      <c r="D7" s="8"/>
      <c r="E7" s="8"/>
      <c r="F7" s="8"/>
      <c r="G7" s="8"/>
      <c r="H7" s="8"/>
      <c r="I7" s="8"/>
      <c r="J7" s="8"/>
      <c r="K7" s="8"/>
      <c r="L7" s="12"/>
    </row>
    <row r="8" spans="1:16" s="10" customFormat="1" ht="19" customHeight="1" x14ac:dyDescent="0.55000000000000004">
      <c r="A8" s="8"/>
      <c r="B8" s="8"/>
      <c r="C8" s="8"/>
      <c r="D8" s="8"/>
      <c r="E8" s="8"/>
      <c r="F8" s="8"/>
      <c r="G8" s="8"/>
      <c r="H8" s="8"/>
      <c r="I8" s="8"/>
      <c r="J8" s="8"/>
      <c r="K8" s="8"/>
      <c r="L8" s="193"/>
    </row>
    <row r="9" spans="1:16" s="10" customFormat="1" ht="19" customHeight="1" x14ac:dyDescent="0.55000000000000004">
      <c r="A9" s="8"/>
      <c r="B9" s="8"/>
      <c r="C9" s="8"/>
      <c r="D9" s="8"/>
      <c r="E9" s="8"/>
      <c r="F9" s="8"/>
      <c r="G9" s="8"/>
      <c r="H9" s="8"/>
      <c r="I9" s="8"/>
      <c r="J9" s="8"/>
      <c r="K9" s="8"/>
      <c r="L9" s="193"/>
    </row>
    <row r="10" spans="1:16" s="10" customFormat="1" ht="19" customHeight="1" x14ac:dyDescent="0.55000000000000004">
      <c r="A10" s="8"/>
      <c r="B10" s="8"/>
      <c r="C10" s="8"/>
      <c r="D10" s="8"/>
      <c r="E10" s="8"/>
      <c r="F10" s="8"/>
      <c r="G10" s="8"/>
      <c r="H10" s="8"/>
      <c r="I10" s="8"/>
      <c r="J10" s="8"/>
      <c r="K10" s="8"/>
      <c r="L10" s="187"/>
    </row>
    <row r="11" spans="1:16" s="10" customFormat="1" ht="19" customHeight="1" x14ac:dyDescent="0.55000000000000004">
      <c r="A11" s="8"/>
      <c r="B11" s="8"/>
      <c r="C11" s="8"/>
      <c r="D11" s="8"/>
      <c r="E11" s="8"/>
      <c r="F11" s="8"/>
      <c r="G11" s="8"/>
      <c r="H11" s="8"/>
      <c r="I11" s="8"/>
      <c r="J11" s="8"/>
      <c r="K11" s="8"/>
      <c r="L11" s="187"/>
    </row>
    <row r="12" spans="1:16" s="10" customFormat="1" ht="19" customHeight="1" x14ac:dyDescent="0.55000000000000004">
      <c r="A12" s="8"/>
      <c r="B12" s="8"/>
      <c r="C12" s="8"/>
      <c r="D12" s="8"/>
      <c r="E12" s="8"/>
      <c r="F12" s="8"/>
      <c r="G12" s="8"/>
      <c r="H12" s="8"/>
      <c r="I12" s="8"/>
      <c r="J12" s="8"/>
      <c r="K12" s="8"/>
      <c r="L12" s="194"/>
    </row>
    <row r="13" spans="1:16" s="10" customFormat="1" ht="19" customHeight="1" x14ac:dyDescent="0.55000000000000004">
      <c r="A13" s="8"/>
      <c r="B13" s="8"/>
      <c r="C13" s="8"/>
      <c r="D13" s="8"/>
      <c r="E13" s="8"/>
      <c r="F13" s="8"/>
      <c r="G13" s="8"/>
      <c r="H13" s="8"/>
      <c r="I13" s="8"/>
      <c r="J13" s="8"/>
      <c r="K13" s="8"/>
      <c r="L13" s="194"/>
    </row>
    <row r="14" spans="1:16" s="10" customFormat="1" ht="19" customHeight="1" x14ac:dyDescent="0.55000000000000004">
      <c r="A14" s="8"/>
      <c r="B14" s="8"/>
      <c r="C14" s="8"/>
      <c r="D14" s="8"/>
      <c r="E14" s="8"/>
      <c r="F14" s="8"/>
      <c r="G14" s="8"/>
      <c r="H14" s="8"/>
      <c r="I14" s="8"/>
      <c r="J14" s="8"/>
      <c r="K14" s="8"/>
      <c r="L14" s="194"/>
    </row>
    <row r="15" spans="1:16" s="10" customFormat="1" ht="19" customHeight="1" x14ac:dyDescent="0.55000000000000004">
      <c r="A15" s="8"/>
      <c r="B15" s="8"/>
      <c r="C15" s="8"/>
      <c r="D15" s="8"/>
      <c r="E15" s="8"/>
      <c r="F15" s="8"/>
      <c r="G15" s="8"/>
      <c r="H15" s="8"/>
      <c r="I15" s="8"/>
      <c r="J15" s="8"/>
      <c r="K15" s="8"/>
      <c r="L15" s="194"/>
    </row>
    <row r="16" spans="1:16" s="10" customFormat="1" ht="19" customHeight="1" x14ac:dyDescent="0.55000000000000004">
      <c r="A16" s="8"/>
      <c r="B16" s="8"/>
      <c r="C16" s="8"/>
      <c r="D16" s="8"/>
      <c r="E16" s="8"/>
      <c r="F16" s="8"/>
      <c r="G16" s="8"/>
      <c r="H16" s="8"/>
      <c r="I16" s="8"/>
      <c r="J16" s="8"/>
      <c r="K16" s="8"/>
      <c r="L16" s="194"/>
      <c r="P16" s="13"/>
    </row>
    <row r="17" spans="1:12" s="10" customFormat="1" ht="19" customHeight="1" x14ac:dyDescent="0.55000000000000004">
      <c r="A17" s="8"/>
      <c r="B17" s="8"/>
      <c r="C17" s="8"/>
      <c r="D17" s="8"/>
      <c r="E17" s="8"/>
      <c r="F17" s="8"/>
      <c r="G17" s="8"/>
      <c r="H17" s="8"/>
      <c r="I17" s="8"/>
      <c r="J17" s="8"/>
      <c r="K17" s="8"/>
      <c r="L17" s="194"/>
    </row>
    <row r="18" spans="1:12" s="10" customFormat="1" ht="19" customHeight="1" x14ac:dyDescent="0.55000000000000004">
      <c r="A18" s="8"/>
      <c r="B18" s="8"/>
      <c r="C18" s="8"/>
      <c r="D18" s="8"/>
      <c r="E18" s="8"/>
      <c r="F18" s="8"/>
      <c r="G18" s="8"/>
      <c r="H18" s="8"/>
      <c r="I18" s="8"/>
      <c r="J18" s="8"/>
      <c r="K18" s="8"/>
      <c r="L18" s="194"/>
    </row>
    <row r="19" spans="1:12" s="10" customFormat="1" ht="19" customHeight="1" x14ac:dyDescent="0.55000000000000004">
      <c r="A19" s="8"/>
      <c r="B19" s="8"/>
      <c r="C19" s="8"/>
      <c r="D19" s="8"/>
      <c r="E19" s="8"/>
      <c r="F19" s="8"/>
      <c r="G19" s="8"/>
      <c r="H19" s="8"/>
      <c r="I19" s="8"/>
      <c r="J19" s="8"/>
      <c r="K19" s="8"/>
      <c r="L19" s="194"/>
    </row>
    <row r="20" spans="1:12" s="10" customFormat="1" ht="19" customHeight="1" x14ac:dyDescent="0.55000000000000004">
      <c r="A20" s="8"/>
      <c r="B20" s="8"/>
      <c r="C20" s="8"/>
      <c r="D20" s="8"/>
      <c r="E20" s="8"/>
      <c r="F20" s="8"/>
      <c r="G20" s="8"/>
      <c r="H20" s="8"/>
      <c r="I20" s="8"/>
      <c r="J20" s="8"/>
      <c r="K20" s="8"/>
      <c r="L20" s="194"/>
    </row>
    <row r="21" spans="1:12" s="10" customFormat="1" ht="19" customHeight="1" x14ac:dyDescent="0.55000000000000004">
      <c r="A21" s="8"/>
      <c r="B21" s="8"/>
      <c r="C21" s="8"/>
      <c r="D21" s="8"/>
      <c r="E21" s="8"/>
      <c r="F21" s="8"/>
      <c r="G21" s="8"/>
      <c r="H21" s="8"/>
      <c r="I21" s="8"/>
      <c r="J21" s="8"/>
      <c r="K21" s="8"/>
      <c r="L21" s="194"/>
    </row>
    <row r="22" spans="1:12" s="10" customFormat="1" ht="19" customHeight="1" x14ac:dyDescent="0.55000000000000004">
      <c r="A22" s="8"/>
      <c r="B22" s="8"/>
      <c r="C22" s="8"/>
      <c r="D22" s="8"/>
      <c r="E22" s="8"/>
      <c r="F22" s="8"/>
      <c r="G22" s="8"/>
      <c r="H22" s="8"/>
      <c r="I22" s="8"/>
      <c r="J22" s="8"/>
      <c r="K22" s="8"/>
      <c r="L22" s="194"/>
    </row>
    <row r="23" spans="1:12" s="10" customFormat="1" ht="19" customHeight="1" x14ac:dyDescent="0.55000000000000004">
      <c r="A23" s="8"/>
      <c r="B23" s="8"/>
      <c r="C23" s="8"/>
      <c r="D23" s="8"/>
      <c r="E23" s="8"/>
      <c r="F23" s="8"/>
      <c r="G23" s="8"/>
      <c r="H23" s="8"/>
      <c r="I23" s="8"/>
      <c r="J23" s="8"/>
      <c r="K23" s="8"/>
      <c r="L23" s="194"/>
    </row>
    <row r="24" spans="1:12" s="10" customFormat="1" ht="19" customHeight="1" x14ac:dyDescent="0.55000000000000004">
      <c r="A24" s="8"/>
      <c r="B24" s="8"/>
      <c r="C24" s="8"/>
      <c r="D24" s="8"/>
      <c r="E24" s="8"/>
      <c r="F24" s="8"/>
      <c r="G24" s="8"/>
      <c r="H24" s="8"/>
      <c r="I24" s="8"/>
      <c r="J24" s="8"/>
      <c r="K24" s="8"/>
      <c r="L24" s="194"/>
    </row>
    <row r="25" spans="1:12" s="10" customFormat="1" ht="19" customHeight="1" x14ac:dyDescent="0.55000000000000004">
      <c r="A25" s="8"/>
      <c r="B25" s="8"/>
      <c r="C25" s="8"/>
      <c r="D25" s="8"/>
      <c r="E25" s="8"/>
      <c r="F25" s="8"/>
      <c r="G25" s="8"/>
      <c r="H25" s="8"/>
      <c r="I25" s="8"/>
      <c r="J25" s="8"/>
      <c r="K25" s="8"/>
      <c r="L25" s="194"/>
    </row>
    <row r="26" spans="1:12" s="10" customFormat="1" ht="19" customHeight="1" x14ac:dyDescent="0.55000000000000004">
      <c r="A26" s="8"/>
      <c r="B26" s="8"/>
      <c r="C26" s="8"/>
      <c r="D26" s="8"/>
      <c r="E26" s="8"/>
      <c r="F26" s="8"/>
      <c r="G26" s="8"/>
      <c r="H26" s="8"/>
      <c r="I26" s="8"/>
      <c r="J26" s="8"/>
      <c r="K26" s="8"/>
      <c r="L26" s="194"/>
    </row>
    <row r="27" spans="1:12" s="10" customFormat="1" ht="19" customHeight="1" x14ac:dyDescent="0.55000000000000004">
      <c r="A27" s="8"/>
      <c r="B27" s="8"/>
      <c r="C27" s="8"/>
      <c r="D27" s="8"/>
      <c r="E27" s="8"/>
      <c r="F27" s="8"/>
      <c r="G27" s="8"/>
      <c r="H27" s="8"/>
      <c r="I27" s="8"/>
      <c r="J27" s="8"/>
      <c r="K27" s="8"/>
      <c r="L27" s="194"/>
    </row>
    <row r="28" spans="1:12" s="10" customFormat="1" ht="19" customHeight="1" x14ac:dyDescent="0.55000000000000004">
      <c r="A28" s="8"/>
      <c r="B28" s="8"/>
      <c r="C28" s="8"/>
      <c r="D28" s="8"/>
      <c r="E28" s="8"/>
      <c r="F28" s="8"/>
      <c r="G28" s="8"/>
      <c r="H28" s="8"/>
      <c r="I28" s="8"/>
      <c r="J28" s="8"/>
      <c r="K28" s="8"/>
      <c r="L28" s="194"/>
    </row>
    <row r="29" spans="1:12" s="10" customFormat="1" ht="19" customHeight="1" x14ac:dyDescent="0.55000000000000004">
      <c r="A29" s="8"/>
      <c r="B29" s="8"/>
      <c r="C29" s="8"/>
      <c r="D29" s="8"/>
      <c r="E29" s="8"/>
      <c r="F29" s="8"/>
      <c r="G29" s="8"/>
      <c r="H29" s="8"/>
      <c r="I29" s="8"/>
      <c r="J29" s="8"/>
      <c r="K29" s="8"/>
      <c r="L29" s="194"/>
    </row>
    <row r="30" spans="1:12" s="10" customFormat="1" ht="19" customHeight="1" x14ac:dyDescent="0.55000000000000004">
      <c r="A30" s="8"/>
      <c r="B30" s="8"/>
      <c r="C30" s="8"/>
      <c r="D30" s="8"/>
      <c r="E30" s="8"/>
      <c r="F30" s="8"/>
      <c r="G30" s="8"/>
      <c r="H30" s="8"/>
      <c r="I30" s="8"/>
      <c r="J30" s="8"/>
      <c r="K30" s="8"/>
      <c r="L30" s="195"/>
    </row>
    <row r="31" spans="1:12" s="10" customFormat="1" ht="19" customHeight="1" x14ac:dyDescent="0.55000000000000004">
      <c r="A31" s="8"/>
      <c r="B31" s="8"/>
      <c r="C31" s="8"/>
      <c r="D31" s="8"/>
      <c r="E31" s="8"/>
      <c r="F31" s="8"/>
      <c r="G31" s="8"/>
      <c r="H31" s="8"/>
      <c r="I31" s="8"/>
      <c r="J31" s="8"/>
      <c r="K31" s="8"/>
      <c r="L31" s="195"/>
    </row>
    <row r="32" spans="1:12" s="10" customFormat="1" ht="19" customHeight="1" x14ac:dyDescent="0.55000000000000004">
      <c r="A32" s="8"/>
      <c r="B32" s="8"/>
      <c r="C32" s="8"/>
      <c r="D32" s="8"/>
      <c r="E32" s="8"/>
      <c r="F32" s="8"/>
      <c r="G32" s="8"/>
      <c r="H32" s="8"/>
      <c r="I32" s="8"/>
      <c r="J32" s="8"/>
      <c r="K32" s="8"/>
      <c r="L32" s="196"/>
    </row>
    <row r="33" spans="1:12" s="10" customFormat="1" ht="19" customHeight="1" x14ac:dyDescent="0.55000000000000004">
      <c r="A33" s="8"/>
      <c r="B33" s="8"/>
      <c r="C33" s="8"/>
      <c r="D33" s="8"/>
      <c r="E33" s="8"/>
      <c r="F33" s="8"/>
      <c r="G33" s="8"/>
      <c r="H33" s="8"/>
      <c r="I33" s="8"/>
      <c r="J33" s="8"/>
      <c r="K33" s="8"/>
      <c r="L33" s="196"/>
    </row>
    <row r="34" spans="1:12" s="10" customFormat="1" ht="19" hidden="1" customHeight="1" x14ac:dyDescent="0.55000000000000004">
      <c r="A34" s="8"/>
      <c r="B34" s="8"/>
      <c r="C34" s="8"/>
      <c r="D34" s="8"/>
      <c r="E34" s="8"/>
      <c r="F34" s="8"/>
      <c r="G34" s="8"/>
      <c r="H34" s="8"/>
      <c r="I34" s="8"/>
      <c r="J34" s="8"/>
      <c r="K34" s="8"/>
      <c r="L34" s="196"/>
    </row>
    <row r="35" spans="1:12" s="10" customFormat="1" ht="19" hidden="1" customHeight="1" x14ac:dyDescent="0.55000000000000004">
      <c r="A35" s="8"/>
      <c r="B35" s="8"/>
      <c r="C35" s="8"/>
      <c r="D35" s="8"/>
      <c r="E35" s="8"/>
      <c r="F35" s="8"/>
      <c r="G35" s="8"/>
      <c r="H35" s="8"/>
      <c r="I35" s="8"/>
      <c r="J35" s="8"/>
      <c r="K35" s="8"/>
      <c r="L35" s="196"/>
    </row>
    <row r="36" spans="1:12" s="10" customFormat="1" ht="17.149999999999999" hidden="1" customHeight="1" x14ac:dyDescent="0.55000000000000004">
      <c r="A36" s="8"/>
      <c r="B36" s="8"/>
      <c r="C36" s="8"/>
      <c r="D36" s="8"/>
      <c r="E36" s="8"/>
      <c r="F36" s="8"/>
      <c r="G36" s="8"/>
      <c r="H36" s="8"/>
      <c r="I36" s="8"/>
      <c r="J36" s="8"/>
      <c r="K36" s="8"/>
      <c r="L36" s="196"/>
    </row>
    <row r="37" spans="1:12" s="10" customFormat="1" ht="3" customHeight="1" x14ac:dyDescent="0.55000000000000004">
      <c r="A37" s="8"/>
      <c r="B37" s="8"/>
      <c r="C37" s="8"/>
      <c r="D37" s="8"/>
      <c r="E37" s="8"/>
      <c r="F37" s="8"/>
      <c r="G37" s="8"/>
      <c r="H37" s="8"/>
      <c r="I37" s="8"/>
      <c r="J37" s="8"/>
      <c r="K37" s="8"/>
      <c r="L37" s="196"/>
    </row>
    <row r="38" spans="1:12" s="10" customFormat="1" ht="3" customHeight="1" x14ac:dyDescent="0.55000000000000004">
      <c r="A38" s="8"/>
      <c r="B38" s="8"/>
      <c r="C38" s="8"/>
      <c r="D38" s="8"/>
      <c r="E38" s="8"/>
      <c r="F38" s="8"/>
      <c r="G38" s="8"/>
      <c r="H38" s="8"/>
      <c r="I38" s="8"/>
      <c r="J38" s="8"/>
      <c r="K38" s="8"/>
      <c r="L38" s="196"/>
    </row>
    <row r="39" spans="1:12" s="10" customFormat="1" ht="3" customHeight="1" x14ac:dyDescent="0.55000000000000004">
      <c r="A39" s="8"/>
      <c r="B39" s="8"/>
      <c r="C39" s="8"/>
      <c r="D39" s="8"/>
      <c r="E39" s="8"/>
      <c r="F39" s="8"/>
      <c r="G39" s="8"/>
      <c r="H39" s="8"/>
      <c r="I39" s="8"/>
      <c r="J39" s="8"/>
      <c r="K39" s="8"/>
      <c r="L39" s="196"/>
    </row>
    <row r="40" spans="1:12" s="10" customFormat="1" ht="3" customHeight="1" x14ac:dyDescent="0.55000000000000004">
      <c r="A40" s="8"/>
      <c r="B40" s="8"/>
      <c r="C40" s="8"/>
      <c r="D40" s="8"/>
      <c r="E40" s="8"/>
      <c r="F40" s="8"/>
      <c r="G40" s="8"/>
      <c r="H40" s="8"/>
      <c r="I40" s="8"/>
      <c r="J40" s="8"/>
      <c r="K40" s="8"/>
      <c r="L40" s="196"/>
    </row>
    <row r="41" spans="1:12" s="10" customFormat="1" ht="3" customHeight="1" x14ac:dyDescent="0.55000000000000004">
      <c r="A41" s="8"/>
      <c r="B41" s="8"/>
      <c r="C41" s="8"/>
      <c r="D41" s="8"/>
      <c r="E41" s="8"/>
      <c r="F41" s="8"/>
      <c r="G41" s="8"/>
      <c r="H41" s="8"/>
      <c r="I41" s="8"/>
      <c r="J41" s="8"/>
      <c r="K41" s="8"/>
      <c r="L41" s="196"/>
    </row>
    <row r="42" spans="1:12" s="10" customFormat="1" ht="3" customHeight="1" x14ac:dyDescent="0.55000000000000004">
      <c r="A42" s="8"/>
      <c r="B42" s="8"/>
      <c r="C42" s="8"/>
      <c r="D42" s="8"/>
      <c r="E42" s="8"/>
      <c r="F42" s="8"/>
      <c r="G42" s="8"/>
      <c r="H42" s="8"/>
      <c r="I42" s="8"/>
      <c r="J42" s="8"/>
      <c r="K42" s="8"/>
      <c r="L42" s="9"/>
    </row>
    <row r="43" spans="1:12" s="10" customFormat="1" ht="3" customHeight="1" x14ac:dyDescent="0.55000000000000004">
      <c r="A43" s="8"/>
      <c r="B43" s="8"/>
      <c r="C43" s="8"/>
      <c r="D43" s="8"/>
      <c r="E43" s="8"/>
      <c r="F43" s="8"/>
      <c r="G43" s="8"/>
      <c r="H43" s="8"/>
      <c r="I43" s="8"/>
      <c r="J43" s="8"/>
      <c r="K43" s="8"/>
      <c r="L43" s="14"/>
    </row>
    <row r="44" spans="1:12" s="10" customFormat="1" ht="3" customHeight="1" x14ac:dyDescent="0.55000000000000004">
      <c r="A44" s="8"/>
      <c r="B44" s="8"/>
      <c r="C44" s="8"/>
      <c r="D44" s="8"/>
      <c r="E44" s="8"/>
      <c r="F44" s="8"/>
      <c r="G44" s="8"/>
      <c r="H44" s="8"/>
      <c r="I44" s="8"/>
      <c r="J44" s="8"/>
      <c r="K44" s="8"/>
      <c r="L44" s="14"/>
    </row>
    <row r="45" spans="1:12" s="10" customFormat="1" ht="3" customHeight="1" x14ac:dyDescent="0.55000000000000004">
      <c r="A45" s="8"/>
      <c r="B45" s="8"/>
      <c r="C45" s="8"/>
      <c r="D45" s="8"/>
      <c r="E45" s="8"/>
      <c r="F45" s="8"/>
      <c r="G45" s="8"/>
      <c r="H45" s="8"/>
      <c r="I45" s="8"/>
      <c r="J45" s="8"/>
      <c r="K45" s="8"/>
      <c r="L45" s="14"/>
    </row>
    <row r="46" spans="1:12" s="10" customFormat="1" ht="20.5" customHeight="1" x14ac:dyDescent="0.55000000000000004">
      <c r="A46" s="8"/>
      <c r="B46" s="8"/>
      <c r="C46" s="8"/>
      <c r="D46" s="8"/>
      <c r="E46" s="8"/>
      <c r="F46" s="8"/>
      <c r="G46" s="8"/>
      <c r="H46" s="8"/>
      <c r="I46" s="8"/>
      <c r="J46" s="8"/>
      <c r="K46" s="8"/>
      <c r="L46" s="14"/>
    </row>
    <row r="47" spans="1:12" s="10" customFormat="1" ht="61.5" customHeight="1" thickBot="1" x14ac:dyDescent="0.6">
      <c r="A47" s="15"/>
      <c r="B47" s="16"/>
      <c r="C47" s="15"/>
      <c r="D47" s="17"/>
      <c r="E47" s="17"/>
      <c r="F47" s="15"/>
      <c r="G47" s="18"/>
      <c r="H47" s="19"/>
      <c r="I47" s="20"/>
      <c r="J47" s="21"/>
      <c r="K47" s="16"/>
    </row>
    <row r="48" spans="1:12" s="22" customFormat="1" ht="41.5" x14ac:dyDescent="0.55000000000000004">
      <c r="A48" s="197" t="s">
        <v>25</v>
      </c>
      <c r="B48" s="197"/>
      <c r="C48" s="197"/>
      <c r="D48" s="197"/>
      <c r="E48" s="197"/>
      <c r="F48" s="197"/>
      <c r="G48" s="197"/>
      <c r="H48" s="197"/>
      <c r="I48" s="197"/>
      <c r="J48" s="197"/>
      <c r="K48" s="197"/>
    </row>
    <row r="49" spans="2:10" s="22" customFormat="1" ht="13.5" customHeight="1" x14ac:dyDescent="0.55000000000000004">
      <c r="B49" s="23"/>
      <c r="C49" s="24"/>
      <c r="D49" s="24"/>
      <c r="E49" s="24"/>
      <c r="F49" s="24"/>
      <c r="G49" s="24"/>
      <c r="H49" s="24"/>
      <c r="I49" s="24"/>
      <c r="J49" s="24"/>
    </row>
    <row r="50" spans="2:10" ht="64" customHeight="1" x14ac:dyDescent="1">
      <c r="B50" s="25"/>
      <c r="C50" s="26">
        <f>YearToDisplay</f>
        <v>2025</v>
      </c>
      <c r="D50" s="27" t="s">
        <v>26</v>
      </c>
      <c r="G50" s="25"/>
    </row>
    <row r="51" spans="2:10" ht="16.5" customHeight="1" x14ac:dyDescent="0.55000000000000004">
      <c r="B51" s="25"/>
      <c r="C51" s="198" t="str">
        <f>UPPER(MonthToDisplay)</f>
        <v>4 月</v>
      </c>
      <c r="D51" s="198"/>
      <c r="E51" s="29" t="s">
        <v>27</v>
      </c>
      <c r="F51" s="30">
        <v>2025</v>
      </c>
      <c r="G51" s="25"/>
    </row>
    <row r="52" spans="2:10" ht="24" customHeight="1" x14ac:dyDescent="0.55000000000000004">
      <c r="B52" s="25"/>
      <c r="C52" s="198"/>
      <c r="D52" s="198"/>
      <c r="E52" s="29" t="s">
        <v>28</v>
      </c>
      <c r="F52" s="31" t="s">
        <v>29</v>
      </c>
      <c r="G52" s="25"/>
    </row>
    <row r="53" spans="2:10" ht="16.5" hidden="1" customHeight="1" x14ac:dyDescent="0.55000000000000004">
      <c r="B53" s="25"/>
      <c r="C53" s="32"/>
      <c r="D53" s="32"/>
      <c r="E53" s="33" t="s">
        <v>30</v>
      </c>
      <c r="F53" s="34" t="s">
        <v>31</v>
      </c>
      <c r="G53" s="25"/>
    </row>
    <row r="54" spans="2:10" ht="16.5" customHeight="1" thickBot="1" x14ac:dyDescent="0.6">
      <c r="B54" s="25"/>
      <c r="C54" s="35"/>
      <c r="D54" s="35"/>
      <c r="E54" s="25"/>
      <c r="F54" s="25"/>
      <c r="G54" s="25"/>
      <c r="H54" s="36"/>
      <c r="I54" s="37"/>
      <c r="J54" s="38"/>
    </row>
    <row r="55" spans="2:10" s="45" customFormat="1" ht="24.5" x14ac:dyDescent="0.55000000000000004">
      <c r="B55" s="39" t="s">
        <v>32</v>
      </c>
      <c r="C55" s="40">
        <f t="array" ref="C55:I55">INDEX(calendar,,daypattern)</f>
        <v>45740</v>
      </c>
      <c r="D55" s="41">
        <v>45741</v>
      </c>
      <c r="E55" s="41">
        <v>45742</v>
      </c>
      <c r="F55" s="41">
        <v>45743</v>
      </c>
      <c r="G55" s="41">
        <v>45744</v>
      </c>
      <c r="H55" s="42">
        <v>45745</v>
      </c>
      <c r="I55" s="43">
        <v>45746</v>
      </c>
      <c r="J55" s="44"/>
    </row>
    <row r="56" spans="2:10" s="45" customFormat="1" ht="24" customHeight="1" x14ac:dyDescent="0.55000000000000004">
      <c r="B56" s="46" t="s">
        <v>33</v>
      </c>
      <c r="C56" s="47">
        <f t="array" ref="C56:I56">INDEX(calendar,ndx+0,daypattern)</f>
        <v>45747</v>
      </c>
      <c r="D56" s="48">
        <v>45748</v>
      </c>
      <c r="E56" s="49">
        <v>45749</v>
      </c>
      <c r="F56" s="48">
        <v>45750</v>
      </c>
      <c r="G56" s="48">
        <v>45751</v>
      </c>
      <c r="H56" s="48">
        <v>45752</v>
      </c>
      <c r="I56" s="50">
        <v>45753</v>
      </c>
      <c r="J56" s="51"/>
    </row>
    <row r="57" spans="2:10" s="45" customFormat="1" ht="35.5" customHeight="1" x14ac:dyDescent="0.55000000000000004">
      <c r="B57" s="52"/>
      <c r="C57" s="203"/>
      <c r="D57" s="199"/>
      <c r="E57" s="201"/>
      <c r="F57" s="201"/>
      <c r="G57" s="201"/>
      <c r="H57" s="199"/>
      <c r="I57" s="199"/>
      <c r="J57" s="51"/>
    </row>
    <row r="58" spans="2:10" s="55" customFormat="1" ht="35.5" customHeight="1" x14ac:dyDescent="0.55000000000000004">
      <c r="B58" s="53"/>
      <c r="C58" s="204"/>
      <c r="D58" s="200"/>
      <c r="E58" s="202"/>
      <c r="F58" s="202"/>
      <c r="G58" s="202"/>
      <c r="H58" s="200"/>
      <c r="I58" s="200"/>
      <c r="J58" s="54"/>
    </row>
    <row r="59" spans="2:10" s="45" customFormat="1" ht="24" customHeight="1" x14ac:dyDescent="0.55000000000000004">
      <c r="C59" s="56">
        <f t="array" ref="C59:I59">INDEX(calendar,ndx+1,daypattern)</f>
        <v>45754</v>
      </c>
      <c r="D59" s="57">
        <v>45755</v>
      </c>
      <c r="E59" s="57">
        <v>45756</v>
      </c>
      <c r="F59" s="57">
        <v>45757</v>
      </c>
      <c r="G59" s="57">
        <v>45758</v>
      </c>
      <c r="H59" s="57">
        <v>45759</v>
      </c>
      <c r="I59" s="58">
        <v>45760</v>
      </c>
      <c r="J59" s="59"/>
    </row>
    <row r="60" spans="2:10" s="45" customFormat="1" ht="35.5" customHeight="1" x14ac:dyDescent="0.55000000000000004">
      <c r="C60" s="199"/>
      <c r="D60" s="201"/>
      <c r="E60" s="201"/>
      <c r="F60" s="201"/>
      <c r="G60" s="201"/>
      <c r="H60" s="199"/>
      <c r="I60" s="199"/>
      <c r="J60" s="51"/>
    </row>
    <row r="61" spans="2:10" s="55" customFormat="1" ht="35.5" customHeight="1" x14ac:dyDescent="0.55000000000000004">
      <c r="B61" s="45"/>
      <c r="C61" s="200"/>
      <c r="D61" s="202"/>
      <c r="E61" s="202"/>
      <c r="F61" s="202"/>
      <c r="G61" s="202"/>
      <c r="H61" s="200"/>
      <c r="I61" s="200"/>
      <c r="J61" s="54"/>
    </row>
    <row r="62" spans="2:10" s="45" customFormat="1" ht="24" customHeight="1" x14ac:dyDescent="0.55000000000000004">
      <c r="C62" s="56">
        <f t="array" ref="C62:I62">INDEX(calendar,ndx+2,daypattern)</f>
        <v>45761</v>
      </c>
      <c r="D62" s="57">
        <v>45762</v>
      </c>
      <c r="E62" s="57">
        <v>45763</v>
      </c>
      <c r="F62" s="57">
        <v>45764</v>
      </c>
      <c r="G62" s="57">
        <v>45765</v>
      </c>
      <c r="H62" s="57">
        <v>45766</v>
      </c>
      <c r="I62" s="58">
        <v>45767</v>
      </c>
      <c r="J62" s="59"/>
    </row>
    <row r="63" spans="2:10" s="45" customFormat="1" ht="35.5" customHeight="1" x14ac:dyDescent="0.55000000000000004">
      <c r="C63" s="199"/>
      <c r="D63" s="199"/>
      <c r="E63" s="199"/>
      <c r="F63" s="199"/>
      <c r="G63" s="199"/>
      <c r="H63" s="199"/>
      <c r="I63" s="199"/>
      <c r="J63" s="51"/>
    </row>
    <row r="64" spans="2:10" s="55" customFormat="1" ht="35.5" customHeight="1" x14ac:dyDescent="0.55000000000000004">
      <c r="B64" s="45"/>
      <c r="C64" s="200"/>
      <c r="D64" s="200"/>
      <c r="E64" s="200"/>
      <c r="F64" s="200"/>
      <c r="G64" s="200"/>
      <c r="H64" s="200"/>
      <c r="I64" s="200"/>
      <c r="J64" s="54"/>
    </row>
    <row r="65" spans="2:10" s="45" customFormat="1" ht="24" customHeight="1" x14ac:dyDescent="0.55000000000000004">
      <c r="C65" s="56">
        <f t="array" ref="C65:I65">INDEX(calendar,ndx+3,daypattern)</f>
        <v>45768</v>
      </c>
      <c r="D65" s="57">
        <v>45769</v>
      </c>
      <c r="E65" s="57">
        <v>45770</v>
      </c>
      <c r="F65" s="57">
        <v>45771</v>
      </c>
      <c r="G65" s="57">
        <v>45772</v>
      </c>
      <c r="H65" s="57">
        <v>45773</v>
      </c>
      <c r="I65" s="58">
        <v>45774</v>
      </c>
      <c r="J65" s="59"/>
    </row>
    <row r="66" spans="2:10" s="45" customFormat="1" ht="35.5" customHeight="1" x14ac:dyDescent="0.55000000000000004">
      <c r="C66" s="199"/>
      <c r="D66" s="199"/>
      <c r="E66" s="199"/>
      <c r="F66" s="199"/>
      <c r="G66" s="199"/>
      <c r="H66" s="199"/>
      <c r="I66" s="199"/>
      <c r="J66" s="51"/>
    </row>
    <row r="67" spans="2:10" s="55" customFormat="1" ht="35.5" customHeight="1" x14ac:dyDescent="0.55000000000000004">
      <c r="B67" s="45"/>
      <c r="C67" s="200"/>
      <c r="D67" s="200"/>
      <c r="E67" s="200"/>
      <c r="F67" s="200"/>
      <c r="G67" s="200"/>
      <c r="H67" s="200"/>
      <c r="I67" s="200"/>
      <c r="J67" s="54"/>
    </row>
    <row r="68" spans="2:10" s="45" customFormat="1" ht="24" customHeight="1" x14ac:dyDescent="0.55000000000000004">
      <c r="C68" s="56">
        <f t="array" ref="C68:I68">INDEX(calendar,ndx+4,daypattern)</f>
        <v>45775</v>
      </c>
      <c r="D68" s="57">
        <v>45776</v>
      </c>
      <c r="E68" s="57">
        <v>45777</v>
      </c>
      <c r="F68" s="57">
        <v>45778</v>
      </c>
      <c r="G68" s="57">
        <v>45779</v>
      </c>
      <c r="H68" s="57">
        <v>45780</v>
      </c>
      <c r="I68" s="58">
        <v>45781</v>
      </c>
      <c r="J68" s="59"/>
    </row>
    <row r="69" spans="2:10" s="45" customFormat="1" ht="35.5" customHeight="1" x14ac:dyDescent="0.55000000000000004">
      <c r="C69" s="199"/>
      <c r="D69" s="199"/>
      <c r="E69" s="199"/>
      <c r="F69" s="201"/>
      <c r="G69" s="201"/>
      <c r="H69" s="201"/>
      <c r="I69" s="205"/>
      <c r="J69" s="51"/>
    </row>
    <row r="70" spans="2:10" s="55" customFormat="1" ht="35.5" customHeight="1" x14ac:dyDescent="0.55000000000000004">
      <c r="B70" s="45"/>
      <c r="C70" s="200"/>
      <c r="D70" s="200"/>
      <c r="E70" s="200"/>
      <c r="F70" s="202"/>
      <c r="G70" s="202"/>
      <c r="H70" s="202"/>
      <c r="I70" s="206"/>
      <c r="J70" s="54"/>
    </row>
    <row r="71" spans="2:10" s="45" customFormat="1" ht="24" customHeight="1" x14ac:dyDescent="0.55000000000000004">
      <c r="C71" s="56">
        <f t="array" ref="C71:D71">INDEX(calendar,ndx+5,daypattern)</f>
        <v>45782</v>
      </c>
      <c r="D71" s="57">
        <v>45783</v>
      </c>
      <c r="E71" s="60" t="s">
        <v>34</v>
      </c>
      <c r="F71" s="61"/>
      <c r="G71" s="61"/>
      <c r="H71" s="61"/>
      <c r="I71" s="62"/>
      <c r="J71" s="63"/>
    </row>
    <row r="72" spans="2:10" s="45" customFormat="1" ht="35.5" customHeight="1" x14ac:dyDescent="0.55000000000000004">
      <c r="C72" s="207"/>
      <c r="D72" s="209"/>
      <c r="E72" s="64"/>
      <c r="F72" s="63"/>
      <c r="G72" s="63"/>
      <c r="H72" s="63"/>
      <c r="I72" s="65"/>
      <c r="J72" s="63"/>
    </row>
    <row r="73" spans="2:10" s="55" customFormat="1" ht="35.5" customHeight="1" thickBot="1" x14ac:dyDescent="0.6">
      <c r="B73" s="45"/>
      <c r="C73" s="208"/>
      <c r="D73" s="210"/>
      <c r="E73" s="66"/>
      <c r="F73" s="67"/>
      <c r="G73" s="67"/>
      <c r="H73" s="67"/>
      <c r="I73" s="68"/>
      <c r="J73" s="69"/>
    </row>
    <row r="74" spans="2:10" ht="82" customHeight="1" x14ac:dyDescent="0.55000000000000004"/>
    <row r="97" spans="4:7" ht="16.5" x14ac:dyDescent="0.55000000000000004">
      <c r="D97" s="70"/>
      <c r="G97" s="71"/>
    </row>
  </sheetData>
  <mergeCells count="48">
    <mergeCell ref="I69:I70"/>
    <mergeCell ref="C72:C73"/>
    <mergeCell ref="D72:D73"/>
    <mergeCell ref="C69:C70"/>
    <mergeCell ref="D69:D70"/>
    <mergeCell ref="E69:E70"/>
    <mergeCell ref="F69:F70"/>
    <mergeCell ref="G69:G70"/>
    <mergeCell ref="H69:H70"/>
    <mergeCell ref="I63:I64"/>
    <mergeCell ref="C66:C67"/>
    <mergeCell ref="D66:D67"/>
    <mergeCell ref="E66:E67"/>
    <mergeCell ref="F66:F67"/>
    <mergeCell ref="G66:G67"/>
    <mergeCell ref="H66:H67"/>
    <mergeCell ref="I66:I67"/>
    <mergeCell ref="C63:C64"/>
    <mergeCell ref="D63:D64"/>
    <mergeCell ref="E63:E64"/>
    <mergeCell ref="F63:F64"/>
    <mergeCell ref="G63:G64"/>
    <mergeCell ref="H63:H64"/>
    <mergeCell ref="H57:H58"/>
    <mergeCell ref="I57:I58"/>
    <mergeCell ref="C60:C61"/>
    <mergeCell ref="D60:D61"/>
    <mergeCell ref="E60:E61"/>
    <mergeCell ref="F60:F61"/>
    <mergeCell ref="G60:G61"/>
    <mergeCell ref="H60:H61"/>
    <mergeCell ref="I60:I61"/>
    <mergeCell ref="C57:C58"/>
    <mergeCell ref="D57:D58"/>
    <mergeCell ref="E57:E58"/>
    <mergeCell ref="F57:F58"/>
    <mergeCell ref="G57:G58"/>
    <mergeCell ref="L12:L29"/>
    <mergeCell ref="L30:L31"/>
    <mergeCell ref="L32:L41"/>
    <mergeCell ref="A48:K48"/>
    <mergeCell ref="C51:D52"/>
    <mergeCell ref="L10:L11"/>
    <mergeCell ref="A1:B2"/>
    <mergeCell ref="J2:K3"/>
    <mergeCell ref="L2:L3"/>
    <mergeCell ref="L5:L6"/>
    <mergeCell ref="L8:L9"/>
  </mergeCells>
  <phoneticPr fontId="1"/>
  <conditionalFormatting sqref="B56:B58">
    <cfRule type="expression" dxfId="8" priority="14">
      <formula>MonthToDisplayNumber&lt;&gt;MONTH(B56)</formula>
    </cfRule>
  </conditionalFormatting>
  <conditionalFormatting sqref="C59:F59 C62:F62 C65:F65">
    <cfRule type="expression" dxfId="7" priority="17">
      <formula>MonthToDisplayNumber&lt;&gt;MONTH(C59)</formula>
    </cfRule>
  </conditionalFormatting>
  <conditionalFormatting sqref="C71:F72">
    <cfRule type="expression" dxfId="6" priority="15">
      <formula>MonthToDisplayNumber&lt;&gt;MONTH(C71)</formula>
    </cfRule>
  </conditionalFormatting>
  <conditionalFormatting sqref="C56:J57">
    <cfRule type="expression" dxfId="5" priority="10">
      <formula>MonthToDisplayNumber&lt;&gt;MONTH(C56)</formula>
    </cfRule>
  </conditionalFormatting>
  <conditionalFormatting sqref="C60:J60">
    <cfRule type="expression" dxfId="4" priority="4">
      <formula>MonthToDisplayNumber&lt;&gt;MONTH(C60)</formula>
    </cfRule>
  </conditionalFormatting>
  <conditionalFormatting sqref="C63:J63">
    <cfRule type="expression" dxfId="3" priority="3">
      <formula>MonthToDisplayNumber&lt;&gt;MONTH(C63)</formula>
    </cfRule>
  </conditionalFormatting>
  <conditionalFormatting sqref="C66:J66">
    <cfRule type="expression" dxfId="2" priority="2">
      <formula>MonthToDisplayNumber&lt;&gt;MONTH(C66)</formula>
    </cfRule>
  </conditionalFormatting>
  <conditionalFormatting sqref="C68:J69">
    <cfRule type="expression" dxfId="1" priority="1">
      <formula>MonthToDisplayNumber&lt;&gt;MONTH(C68)</formula>
    </cfRule>
  </conditionalFormatting>
  <conditionalFormatting sqref="E73">
    <cfRule type="expression" dxfId="0" priority="16">
      <formula>MonthToDisplayNumber&lt;&gt;MONTH(E73)</formula>
    </cfRule>
  </conditionalFormatting>
  <dataValidations count="15">
    <dataValidation allowBlank="1" showInputMessage="1" showErrorMessage="1" prompt="曜日は自動的に決定されます" sqref="D55:J55" xr:uid="{49E9A299-F130-4D2C-8DE8-DF08801467DF}"/>
    <dataValidation allowBlank="1" showInputMessage="1" showErrorMessage="1" prompt="この行には、このカレンダーの曜日名が含まれます。このセルには、週の最初の曜日が含まれます。最初の曜日を変更するには、セル H4 のドロップダウン リストから新しい曜日を選択します" sqref="B55:C55" xr:uid="{476F295D-881D-42F1-88EF-B9D6C9A815FC}"/>
    <dataValidation allowBlank="1" showInputMessage="1" showErrorMessage="1" prompt="この行と行 8、10、12、14、16 には、週のカレンダー日が含まれます。このセルの数字が 1 でない場合は、前の月の日付ということです" sqref="B56:C57 C72" xr:uid="{67473420-0858-4580-8C17-4308F737E4B7}"/>
    <dataValidation allowBlank="1" showInputMessage="1" showErrorMessage="1" prompt="右側のセルで週の最初の曜日を選択します。" sqref="H54 E53" xr:uid="{C3F7FF09-8524-403E-8BA2-34258C90C772}"/>
    <dataValidation type="list" errorStyle="warning" allowBlank="1" showInputMessage="1" showErrorMessage="1" error="リストから日付を選びます。[キャンセル] を選択し、Alt キーを押しながら下矢印キーを押して、ドロップダウン リストから日付を選びます。" prompt="このセルで週の最初の曜日を選びます。Alt キーを押しながら下矢印キーを押して、ドロップダウン リストを開き、Enter キーを押して選択します。" sqref="I54:J54 F53" xr:uid="{A5059175-676D-4364-892E-8076C59C0B8E}">
      <formula1>"月曜日,火曜日,水曜日,木曜日,金曜日,土曜日,日曜日"</formula1>
    </dataValidation>
    <dataValidation allowBlank="1" showInputMessage="1" showErrorMessage="1" prompt="このセルの月は、セル H2 で選択された年に基づいて自動的に更新されます。月を変更するには、セル H2 のドロップダウン リストから月を選択します。" sqref="C51" xr:uid="{4D7C92AE-D2E7-42B8-8420-3CFF7B5B1FAA}"/>
    <dataValidation allowBlank="1" showInputMessage="1" showErrorMessage="1" prompt="このセルに毎月のメモを入力します" sqref="F71:J73" xr:uid="{113F40FE-FCCA-48A7-BB7A-6186B144E118}"/>
    <dataValidation allowBlank="1" showInputMessage="1" showErrorMessage="1" prompt="このセルの年は、セル H3 に入力された年に基づいて自動的に更新されます。下のカレンダーには、前の月と次の月の日付が含まれます。セル E16 に毎月のメモを入力します" sqref="C53:D54 C50:C51" xr:uid="{7096665A-79C0-4E2D-8CCC-2BA9394BC7CE}"/>
    <dataValidation allowBlank="1" showInputMessage="1" showErrorMessage="1" prompt="右側のセルに毎月のメモを入力します" sqref="E71:E72" xr:uid="{26152C6F-ED05-4C94-ADF7-FEF7A8184C0A}"/>
    <dataValidation allowBlank="1" showInputMessage="1" showErrorMessage="1" prompt="この行と行 9、11、13、15、17 には、上のセルのカレンダー日に関連する毎日のメモを入力するためのセルが含まれます。セル E16 に毎月のメモを入力します" sqref="E73" xr:uid="{CAD75E17-DF83-400E-A8A9-DA870CF0726D}"/>
    <dataValidation allowBlank="1" showInputMessage="1" showErrorMessage="1" prompt="このセルに年を入力します" sqref="F51" xr:uid="{CBCDF534-F85E-4955-947D-B12DCB940D20}"/>
    <dataValidation allowBlank="1" showInputMessage="1" showErrorMessage="1" prompt="右側のセルでカレンダーの年を選択します" sqref="E51" xr:uid="{56FE0F81-D241-490F-AA12-CFF019FFD6DA}"/>
    <dataValidation allowBlank="1" showInputMessage="1" showErrorMessage="1" prompt="右側のセルでカレンダーの月を選択します" sqref="E52" xr:uid="{CA29FF85-D84D-49BE-8BFD-2FF0970E1156}"/>
    <dataValidation allowBlank="1" showInputMessage="1" showErrorMessage="1" prompt="このワークシートを使って、任意の年の任意の月の 1 か月カレンダーを作成します。_x000a_セル H2 で月を選んで、セル H3 で年を変更し、セル H4 で週の最初の曜日を選択します。" sqref="B50" xr:uid="{C7C46310-F65C-435D-ADC4-35CF4CB7EE2C}"/>
    <dataValidation type="list" errorStyle="warning" allowBlank="1" showInputMessage="1" showErrorMessage="1" error="リストから月を選びます。[キャンセル] を選択し、Alt キーを押しながら下矢印キーを押して、ドロップダウン リストから月を選びます。" prompt="このセルで月を選びます。Alt キーを押しながら下矢印キーを押して、ドロップダウン リストを開き、Enter キーを押して選択します。" sqref="F52" xr:uid="{5E2D4B99-41E6-43E4-AA1A-8E5F868D2381}">
      <formula1>"1 月,2 月,3 月,4 月,5 月,6 月,7 月,8 月,9 月,10 月,11 月,12 月"</formula1>
    </dataValidation>
  </dataValidations>
  <printOptions horizontalCentered="1" verticalCentered="1"/>
  <pageMargins left="0.39370078740157483" right="0.39370078740157483" top="0.39370078740157483" bottom="0" header="0.31496062992125984" footer="0.31496062992125984"/>
  <pageSetup paperSize="8" scale="5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9</vt:i4>
      </vt:variant>
    </vt:vector>
  </HeadingPairs>
  <TitlesOfParts>
    <vt:vector size="12" baseType="lpstr">
      <vt:lpstr>(第１号様式)火気使用承認申請書</vt:lpstr>
      <vt:lpstr>(第１-2号様式)緊急時の連絡体制図</vt:lpstr>
      <vt:lpstr>(第１-3号様式)火気作業予定表</vt:lpstr>
      <vt:lpstr>DayToStart</vt:lpstr>
      <vt:lpstr>'(第１-3号様式)火気作業予定表'!MonthToDisplay</vt:lpstr>
      <vt:lpstr>'(第１-3号様式)火気作業予定表'!Print_Area</vt:lpstr>
      <vt:lpstr>'(第１号様式)火気使用承認申請書'!Print_Area</vt:lpstr>
      <vt:lpstr>RowTitleRegion1...H4.1</vt:lpstr>
      <vt:lpstr>RowTitleRegion2...E16.1</vt:lpstr>
      <vt:lpstr>TitleRegion1..H15.1</vt:lpstr>
      <vt:lpstr>TitleRegion2..c17.1</vt:lpstr>
      <vt:lpstr>'(第１-3号様式)火気作業予定表'!YearToDisplay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KOS飛行場面</dc:creator>
  <cp:lastModifiedBy>西尾 祐介(Yusuke NISHIO)</cp:lastModifiedBy>
  <cp:lastPrinted>2025-02-12T09:30:06Z</cp:lastPrinted>
  <dcterms:created xsi:type="dcterms:W3CDTF">2025-02-03T10:11:13Z</dcterms:created>
  <dcterms:modified xsi:type="dcterms:W3CDTF">2025-02-27T10:18:51Z</dcterms:modified>
</cp:coreProperties>
</file>